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https://citizenvoicebody-my.sharepoint.com/personal/kirsty_contreras-stacey_llaiscymru_org/Documents/Documents/Llais Board - 25.04.2024/"/>
    </mc:Choice>
  </mc:AlternateContent>
  <xr:revisionPtr revIDLastSave="0" documentId="8_{15BEE7AC-DB17-472A-B3BA-0170058E09A6}" xr6:coauthVersionLast="47" xr6:coauthVersionMax="47" xr10:uidLastSave="{00000000-0000-0000-0000-000000000000}"/>
  <bookViews>
    <workbookView xWindow="1140" yWindow="1140" windowWidth="14400" windowHeight="7310" tabRatio="606" xr2:uid="{00000000-000D-0000-FFFF-FFFF00000000}"/>
  </bookViews>
  <sheets>
    <sheet name="Corporate Risk Register" sheetId="133" r:id="rId1"/>
    <sheet name="C&amp;V" sheetId="124" state="hidden" r:id="rId2"/>
    <sheet name="CTM" sheetId="125" state="hidden" r:id="rId3"/>
    <sheet name="WW" sheetId="122" state="hidden" r:id="rId4"/>
    <sheet name="HR" sheetId="123" state="hidden" r:id="rId5"/>
    <sheet name="NW" sheetId="126" state="hidden" r:id="rId6"/>
    <sheet name="NPT&amp;S" sheetId="128" state="hidden" r:id="rId7"/>
    <sheet name="Powys" sheetId="129" state="hidden" r:id="rId8"/>
    <sheet name="IT" sheetId="130" state="hidden" r:id="rId9"/>
    <sheet name="National Team " sheetId="131" state="hidden" r:id="rId10"/>
    <sheet name="Finance" sheetId="132" state="hidden" r:id="rId11"/>
    <sheet name="Risk appetite" sheetId="118" r:id="rId12"/>
    <sheet name="Risk Scoring" sheetId="104" r:id="rId13"/>
  </sheets>
  <externalReferences>
    <externalReference r:id="rId14"/>
    <externalReference r:id="rId15"/>
  </externalReferences>
  <definedNames>
    <definedName name="_xlnm._FilterDatabase" localSheetId="1" hidden="1">'C&amp;V'!$A$2:$R$14</definedName>
    <definedName name="_xlnm._FilterDatabase" localSheetId="0" hidden="1">'Corporate Risk Register'!$A$2:$S$17</definedName>
    <definedName name="_xlnm._FilterDatabase" localSheetId="2" hidden="1">CTM!$A$2:$R$10</definedName>
    <definedName name="_xlnm._FilterDatabase" localSheetId="10" hidden="1">Finance!$A$2:$R$7</definedName>
    <definedName name="_xlnm._FilterDatabase" localSheetId="4" hidden="1">HR!$A$2:$R$15</definedName>
    <definedName name="_xlnm._FilterDatabase" localSheetId="8" hidden="1">IT!$A$2:$R$15</definedName>
    <definedName name="_xlnm._FilterDatabase" localSheetId="9" hidden="1">'National Team '!$A$2:$S$15</definedName>
    <definedName name="_xlnm._FilterDatabase" localSheetId="6" hidden="1">'NPT&amp;S'!$A$2:$R$13</definedName>
    <definedName name="_xlnm._FilterDatabase" localSheetId="5" hidden="1">NW!$A$2:$R$22</definedName>
    <definedName name="_xlnm._FilterDatabase" localSheetId="7" hidden="1">Powys!$A$2:$R$16</definedName>
    <definedName name="_xlnm._FilterDatabase" localSheetId="3" hidden="1">WW!$A$2:$R$23</definedName>
    <definedName name="_xlnm.Criteria">'[1]DH Review Risks'!$AH$32:$AH$36</definedName>
    <definedName name="EV__LASTREFTIME__" hidden="1">40408.6866087963</definedName>
    <definedName name="HML">'[1]DH Review Risks'!$AH$28:$AH$30</definedName>
    <definedName name="_xlnm.Print_Area" localSheetId="1">'C&amp;V'!$A$1:$R$14</definedName>
    <definedName name="_xlnm.Print_Area" localSheetId="0">'Corporate Risk Register'!$A$1:$S$17</definedName>
    <definedName name="_xlnm.Print_Area" localSheetId="2">CTM!$A$1:$R$10</definedName>
    <definedName name="_xlnm.Print_Area" localSheetId="10">Finance!$A$1:$R$7</definedName>
    <definedName name="_xlnm.Print_Area" localSheetId="4">HR!$A$1:$R$15</definedName>
    <definedName name="_xlnm.Print_Area" localSheetId="8">IT!$A$1:$R$15</definedName>
    <definedName name="_xlnm.Print_Area" localSheetId="9">'National Team '!$A$1:$S$15</definedName>
    <definedName name="_xlnm.Print_Area" localSheetId="6">'NPT&amp;S'!$A$1:$R$13</definedName>
    <definedName name="_xlnm.Print_Area" localSheetId="5">NW!$A$1:$R$22</definedName>
    <definedName name="_xlnm.Print_Area" localSheetId="7">Powys!$A$1:$R$16</definedName>
    <definedName name="_xlnm.Print_Area" localSheetId="3">WW!$A$1:$R$23</definedName>
    <definedName name="_xlnm.Print_Titles" localSheetId="1">'C&amp;V'!$2:$2</definedName>
    <definedName name="_xlnm.Print_Titles" localSheetId="0">'Corporate Risk Register'!$2:$2</definedName>
    <definedName name="_xlnm.Print_Titles" localSheetId="2">CTM!$2:$2</definedName>
    <definedName name="_xlnm.Print_Titles" localSheetId="10">Finance!$2:$2</definedName>
    <definedName name="_xlnm.Print_Titles" localSheetId="4">HR!$2:$2</definedName>
    <definedName name="_xlnm.Print_Titles" localSheetId="8">IT!$2:$2</definedName>
    <definedName name="_xlnm.Print_Titles" localSheetId="9">'National Team '!$2:$2</definedName>
    <definedName name="_xlnm.Print_Titles" localSheetId="6">'NPT&amp;S'!$2:$2</definedName>
    <definedName name="_xlnm.Print_Titles" localSheetId="5">NW!$2:$2</definedName>
    <definedName name="_xlnm.Print_Titles" localSheetId="7">Powys!$2:$2</definedName>
    <definedName name="_xlnm.Print_Titles" localSheetId="3">WW!$2:$2</definedName>
    <definedName name="RiskScoring">[2]Guidance!$M$66:$M$72</definedName>
    <definedName name="Status">'[1]DH Review Risks'!$AH$39:$AH$43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7" i="133" l="1"/>
  <c r="K17" i="133"/>
  <c r="G17" i="133"/>
  <c r="P16" i="133"/>
  <c r="K16" i="133"/>
  <c r="G16" i="133"/>
  <c r="P15" i="133"/>
  <c r="K15" i="133"/>
  <c r="G15" i="133"/>
  <c r="P14" i="133"/>
  <c r="K14" i="133"/>
  <c r="G14" i="133"/>
  <c r="P13" i="133"/>
  <c r="K13" i="133"/>
  <c r="G13" i="133"/>
  <c r="P12" i="133"/>
  <c r="K12" i="133"/>
  <c r="G12" i="133"/>
  <c r="P11" i="133"/>
  <c r="K11" i="133"/>
  <c r="G11" i="133"/>
  <c r="P10" i="133"/>
  <c r="K10" i="133"/>
  <c r="G10" i="133"/>
  <c r="P9" i="133"/>
  <c r="K9" i="133"/>
  <c r="G9" i="133"/>
  <c r="P8" i="133"/>
  <c r="K8" i="133"/>
  <c r="G8" i="133"/>
  <c r="P7" i="133"/>
  <c r="K7" i="133"/>
  <c r="G7" i="133"/>
  <c r="P6" i="133"/>
  <c r="K6" i="133"/>
  <c r="G6" i="133"/>
  <c r="P5" i="133"/>
  <c r="K5" i="133"/>
  <c r="G5" i="133"/>
  <c r="P4" i="133"/>
  <c r="K4" i="133"/>
  <c r="G4" i="133"/>
  <c r="P3" i="133"/>
  <c r="K3" i="133"/>
  <c r="G3" i="133"/>
  <c r="G3" i="132"/>
  <c r="K3" i="132"/>
  <c r="P3" i="132"/>
  <c r="G4" i="132"/>
  <c r="K4" i="132"/>
  <c r="P4" i="132"/>
  <c r="G5" i="132"/>
  <c r="K5" i="132"/>
  <c r="P5" i="132"/>
  <c r="G6" i="132"/>
  <c r="K6" i="132"/>
  <c r="P6" i="132"/>
  <c r="G7" i="132"/>
  <c r="K7" i="132"/>
  <c r="P7" i="132"/>
  <c r="G3" i="129"/>
  <c r="K3" i="129"/>
  <c r="P3" i="129"/>
  <c r="G4" i="129"/>
  <c r="K4" i="129"/>
  <c r="P4" i="129"/>
  <c r="G6" i="129"/>
  <c r="K6" i="129"/>
  <c r="P6" i="129"/>
  <c r="G7" i="129"/>
  <c r="K7" i="129"/>
  <c r="P7" i="129"/>
  <c r="G8" i="129"/>
  <c r="K8" i="129"/>
  <c r="P8" i="129"/>
  <c r="G9" i="129"/>
  <c r="K9" i="129"/>
  <c r="P9" i="129"/>
  <c r="G10" i="129"/>
  <c r="K10" i="129"/>
  <c r="P10" i="129"/>
  <c r="G11" i="129"/>
  <c r="P11" i="129"/>
  <c r="G12" i="129"/>
  <c r="K12" i="129"/>
  <c r="P12" i="129"/>
  <c r="G13" i="129"/>
  <c r="K13" i="129"/>
  <c r="P13" i="129"/>
  <c r="G14" i="129"/>
  <c r="K14" i="129"/>
  <c r="P14" i="129"/>
  <c r="G15" i="129"/>
  <c r="K15" i="129"/>
  <c r="P15" i="129"/>
  <c r="G16" i="129"/>
  <c r="K16" i="129"/>
  <c r="P16" i="129"/>
  <c r="G3" i="128"/>
  <c r="P13" i="128"/>
  <c r="K13" i="128"/>
  <c r="G13" i="128"/>
  <c r="P12" i="128"/>
  <c r="K12" i="128"/>
  <c r="G12" i="128"/>
  <c r="P11" i="128"/>
  <c r="K11" i="128"/>
  <c r="G11" i="128"/>
  <c r="P10" i="128"/>
  <c r="K10" i="128"/>
  <c r="G10" i="128"/>
  <c r="P9" i="128"/>
  <c r="K9" i="128"/>
  <c r="G9" i="128"/>
  <c r="P8" i="128"/>
  <c r="K8" i="128"/>
  <c r="G8" i="128"/>
  <c r="P7" i="128"/>
  <c r="K7" i="128"/>
  <c r="G7" i="128"/>
  <c r="P6" i="128"/>
  <c r="K6" i="128"/>
  <c r="G6" i="128"/>
  <c r="P5" i="128"/>
  <c r="K5" i="128"/>
  <c r="G5" i="128"/>
  <c r="P4" i="128"/>
  <c r="K4" i="128"/>
  <c r="G4" i="128"/>
  <c r="P3" i="128"/>
  <c r="K3" i="128"/>
  <c r="G3" i="126"/>
  <c r="K3" i="126"/>
  <c r="P3" i="126"/>
  <c r="G4" i="126"/>
  <c r="K4" i="126"/>
  <c r="P4" i="126"/>
  <c r="G5" i="126"/>
  <c r="K5" i="126"/>
  <c r="P5" i="126"/>
  <c r="G6" i="126"/>
  <c r="K6" i="126"/>
  <c r="P6" i="126"/>
  <c r="G7" i="126"/>
  <c r="K7" i="126"/>
  <c r="P7" i="126"/>
  <c r="G8" i="126"/>
  <c r="K8" i="126"/>
  <c r="P8" i="126"/>
  <c r="G9" i="126"/>
  <c r="K9" i="126"/>
  <c r="P9" i="126"/>
  <c r="G10" i="126"/>
  <c r="K10" i="126"/>
  <c r="P10" i="126"/>
  <c r="G11" i="126"/>
  <c r="K11" i="126"/>
  <c r="P11" i="126"/>
  <c r="G12" i="126"/>
  <c r="K12" i="126"/>
  <c r="P12" i="126"/>
  <c r="G13" i="126"/>
  <c r="K13" i="126"/>
  <c r="P13" i="126"/>
  <c r="G14" i="126"/>
  <c r="K14" i="126"/>
  <c r="P14" i="126"/>
  <c r="G15" i="126"/>
  <c r="K15" i="126"/>
  <c r="P15" i="126"/>
  <c r="G16" i="126"/>
  <c r="K16" i="126"/>
  <c r="P16" i="126"/>
  <c r="G17" i="126"/>
  <c r="K17" i="126"/>
  <c r="P17" i="126"/>
  <c r="G18" i="126"/>
  <c r="K18" i="126"/>
  <c r="P18" i="126"/>
  <c r="G19" i="126"/>
  <c r="K19" i="126"/>
  <c r="P19" i="126"/>
  <c r="G20" i="126"/>
  <c r="K20" i="126"/>
  <c r="P20" i="126"/>
  <c r="G21" i="126"/>
  <c r="K21" i="126"/>
  <c r="P21" i="126"/>
  <c r="G22" i="126"/>
  <c r="K22" i="126"/>
  <c r="P22" i="126"/>
  <c r="G3" i="125"/>
  <c r="K3" i="125"/>
  <c r="P3" i="125"/>
  <c r="G4" i="125"/>
  <c r="K4" i="125"/>
  <c r="P4" i="125"/>
  <c r="G5" i="125"/>
  <c r="K5" i="125"/>
  <c r="P5" i="125"/>
  <c r="G6" i="125"/>
  <c r="K6" i="125"/>
  <c r="P6" i="125"/>
  <c r="G7" i="125"/>
  <c r="K7" i="125"/>
  <c r="P7" i="125"/>
  <c r="G8" i="125"/>
  <c r="K8" i="125"/>
  <c r="P8" i="125"/>
  <c r="G9" i="125"/>
  <c r="K9" i="125"/>
  <c r="P9" i="125"/>
  <c r="G10" i="125"/>
  <c r="K10" i="125"/>
  <c r="P10" i="125"/>
  <c r="G3" i="124"/>
  <c r="K3" i="124"/>
  <c r="P3" i="124"/>
  <c r="G4" i="124"/>
  <c r="K4" i="124"/>
  <c r="P4" i="124"/>
  <c r="G5" i="124"/>
  <c r="K5" i="124"/>
  <c r="P5" i="124"/>
  <c r="G6" i="124"/>
  <c r="K6" i="124"/>
  <c r="P6" i="124"/>
  <c r="G7" i="124"/>
  <c r="K7" i="124"/>
  <c r="P7" i="124"/>
  <c r="G8" i="124"/>
  <c r="K8" i="124"/>
  <c r="P8" i="124"/>
  <c r="G9" i="124"/>
  <c r="K9" i="124"/>
  <c r="P9" i="124"/>
  <c r="G10" i="124"/>
  <c r="K10" i="124"/>
  <c r="P10" i="124"/>
  <c r="G11" i="124"/>
  <c r="K11" i="124"/>
  <c r="P11" i="124"/>
  <c r="G12" i="124"/>
  <c r="K12" i="124"/>
  <c r="P12" i="124"/>
  <c r="G13" i="124"/>
  <c r="K13" i="124"/>
  <c r="P13" i="124"/>
  <c r="G14" i="124"/>
  <c r="K14" i="124"/>
  <c r="P14" i="124"/>
  <c r="G3" i="123"/>
  <c r="K3" i="123"/>
  <c r="P3" i="123"/>
  <c r="G4" i="123"/>
  <c r="K4" i="123"/>
  <c r="P4" i="123"/>
  <c r="G5" i="123"/>
  <c r="K5" i="123"/>
  <c r="P5" i="123"/>
  <c r="G6" i="123"/>
  <c r="K6" i="123"/>
  <c r="P6" i="123"/>
  <c r="G7" i="123"/>
  <c r="K7" i="123"/>
  <c r="P7" i="123"/>
  <c r="G8" i="123"/>
  <c r="K8" i="123"/>
  <c r="P8" i="123"/>
  <c r="G9" i="123"/>
  <c r="K9" i="123"/>
  <c r="P9" i="123"/>
  <c r="G10" i="123"/>
  <c r="K10" i="123"/>
  <c r="P10" i="123"/>
  <c r="G11" i="123"/>
  <c r="K11" i="123"/>
  <c r="P11" i="123"/>
  <c r="G12" i="123"/>
  <c r="K12" i="123"/>
  <c r="P12" i="123"/>
  <c r="G13" i="123"/>
  <c r="K13" i="123"/>
  <c r="P13" i="123"/>
  <c r="G14" i="123"/>
  <c r="K14" i="123"/>
  <c r="P14" i="123"/>
  <c r="G15" i="123"/>
  <c r="K15" i="123"/>
  <c r="P15" i="123"/>
  <c r="G3" i="122"/>
  <c r="K3" i="122"/>
  <c r="P3" i="122"/>
  <c r="G4" i="122"/>
  <c r="K4" i="122"/>
  <c r="P4" i="122"/>
  <c r="G5" i="122"/>
  <c r="K5" i="122"/>
  <c r="P5" i="122"/>
  <c r="G6" i="122"/>
  <c r="K6" i="122"/>
  <c r="P6" i="122"/>
  <c r="G7" i="122"/>
  <c r="K7" i="122"/>
  <c r="P7" i="122"/>
  <c r="G16" i="122"/>
  <c r="K16" i="122"/>
  <c r="P16" i="122"/>
  <c r="G17" i="122"/>
  <c r="K17" i="122"/>
  <c r="P17" i="122"/>
  <c r="G18" i="122"/>
  <c r="K18" i="122"/>
  <c r="P18" i="122"/>
  <c r="G19" i="122"/>
  <c r="K19" i="122"/>
  <c r="P19" i="122"/>
  <c r="G20" i="122"/>
  <c r="K20" i="122"/>
  <c r="P20" i="122"/>
  <c r="G21" i="122"/>
  <c r="K21" i="122"/>
  <c r="P21" i="122"/>
  <c r="G22" i="122"/>
  <c r="K22" i="122"/>
  <c r="P22" i="122"/>
  <c r="G23" i="122"/>
  <c r="K23" i="122"/>
  <c r="P23" i="1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tc={9BC8D720-3EFA-4D53-9A8C-350EE4689FB4}</author>
  </authors>
  <commentList>
    <comment ref="D7" authorId="0" shapeId="0" xr:uid="{9BC8D720-3EFA-4D53-9A8C-350EE4689FB4}">
      <text>
        <t>[Threaded comment]
Your version of Excel allows you to read this threaded comment; however, any edits to it will get removed if the file is opened in a newer version of Excel. Learn more: https://go.microsoft.com/fwlink/?linkid=870924
Comment:
    Do we need to add something specific in the actions section to reflect our checks following the RAAC risks?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tc={6BCDE189-B75F-4BC2-9B25-7BF56EDB953F}</author>
    <author>tc={29A00E09-C7DF-4D14-BE1F-25A175253E3C}</author>
    <author>tc={1D5F5A2D-E4BE-483D-832F-63BF3BC09E73}</author>
    <author>tc={FEBC03CA-5B41-474E-A5E2-2D95B17520A0}</author>
    <author>tc={34649443-8E12-422F-B6F1-3434484973BD}</author>
    <author>tc={D6A4F346-985E-497E-89CE-B4A61BCF665E}</author>
    <author>tc={C7C62C11-EDF3-4C1F-886A-91726F95B016}</author>
    <author>tc={20059F26-E143-4D2A-ABCA-D90D4A15F79D}</author>
  </authors>
  <commentList>
    <comment ref="H3" authorId="0" shapeId="0" xr:uid="{6BCDE189-B75F-4BC2-9B25-7BF56EDB953F}">
      <text>
        <t>[Threaded comment]
Your version of Excel allows you to read this threaded comment; however, any edits to it will get removed if the file is opened in a newer version of Excel. Learn more: https://go.microsoft.com/fwlink/?linkid=870924
Comment:
    This needs to state what risk controls you have in place - what is actually happening to mitigate the risk? E.g. Keeping staff informed, raising this issue at TA</t>
      </text>
    </comment>
    <comment ref="M3" authorId="1" shapeId="0" xr:uid="{29A00E09-C7DF-4D14-BE1F-25A175253E3C}">
      <text>
        <t xml:space="preserve">[Threaded comment]
Your version of Excel allows you to read this threaded comment; however, any edits to it will get removed if the file is opened in a newer version of Excel. Learn more: https://go.microsoft.com/fwlink/?linkid=870924
Comment:
    What else can be done - location strategy? Access to public hubs? </t>
      </text>
    </comment>
    <comment ref="D5" authorId="2" shapeId="0" xr:uid="{1D5F5A2D-E4BE-483D-832F-63BF3BC09E73}">
      <text>
        <t>[Threaded comment]
Your version of Excel allows you to read this threaded comment; however, any edits to it will get removed if the file is opened in a newer version of Excel. Learn more: https://go.microsoft.com/fwlink/?linkid=870924
Comment:
    Reworded slightly but needs to cover the impact this will have e.g. gaps in service delivery. Is there an MoU with WG? If there is then this should be taken out of here an put in the further actions required</t>
      </text>
    </comment>
    <comment ref="H5" authorId="3" shapeId="0" xr:uid="{FEBC03CA-5B41-474E-A5E2-2D95B17520A0}">
      <text>
        <t>[Threaded comment]
Your version of Excel allows you to read this threaded comment; however, any edits to it will get removed if the file is opened in a newer version of Excel. Learn more: https://go.microsoft.com/fwlink/?linkid=870924
Comment:
    1&amp;3 need to be moved to the commentary box as they are not risk controls but rather an explanation of why the risk is low. 
 No.2 is a risk control. 
Are there any other control in place e.g. arrangements in place for staff from other areas of WW to travel should need arise?</t>
      </text>
    </comment>
    <comment ref="M5" authorId="4" shapeId="0" xr:uid="{34649443-8E12-422F-B6F1-3434484973BD}">
      <text>
        <t>[Threaded comment]
Your version of Excel allows you to read this threaded comment; however, any edits to it will get removed if the file is opened in a newer version of Excel. Learn more: https://go.microsoft.com/fwlink/?linkid=870924
Comment:
    See comment above on location strategy and public hubs</t>
      </text>
    </comment>
    <comment ref="D6" authorId="5" shapeId="0" xr:uid="{D6A4F346-985E-497E-89CE-B4A61BCF665E}">
      <text>
        <t>[Threaded comment]
Your version of Excel allows you to read this threaded comment; however, any edits to it will get removed if the file is opened in a newer version of Excel. Learn more: https://go.microsoft.com/fwlink/?linkid=870924
Comment:
    This needs a title e.g. safe working spaces
We also need to describe what the impact will be if not mitigated</t>
      </text>
    </comment>
    <comment ref="H6" authorId="6" shapeId="0" xr:uid="{C7C62C11-EDF3-4C1F-886A-91726F95B016}">
      <text>
        <t>[Threaded comment]
Your version of Excel allows you to read this threaded comment; however, any edits to it will get removed if the file is opened in a newer version of Excel. Learn more: https://go.microsoft.com/fwlink/?linkid=870924
Comment:
    Good description of risk controls - spot on!!</t>
      </text>
    </comment>
    <comment ref="D7" authorId="7" shapeId="0" xr:uid="{20059F26-E143-4D2A-ABCA-D90D4A15F79D}">
      <text>
        <t xml:space="preserve">[Threaded comment]
Your version of Excel allows you to read this threaded comment; however, any edits to it will get removed if the file is opened in a newer version of Excel. Learn more: https://go.microsoft.com/fwlink/?linkid=870924
Comment:
    What is the impact? What are the risks with lone working and no chaperone? </t>
      </text>
    </comment>
  </commentList>
</comments>
</file>

<file path=xl/sharedStrings.xml><?xml version="1.0" encoding="utf-8"?>
<sst xmlns="http://schemas.openxmlformats.org/spreadsheetml/2006/main" count="986" uniqueCount="650">
  <si>
    <t xml:space="preserve">Category </t>
  </si>
  <si>
    <t>Risk No.</t>
  </si>
  <si>
    <t>Risk Owner</t>
  </si>
  <si>
    <t>Risk Description</t>
  </si>
  <si>
    <t>Inherent Impact</t>
  </si>
  <si>
    <t>Inherent Likelihood</t>
  </si>
  <si>
    <t>Inherent rating</t>
  </si>
  <si>
    <t>Risk Control (what is actually happening)</t>
  </si>
  <si>
    <t>Residual Impact</t>
  </si>
  <si>
    <t>Residual likelihood</t>
  </si>
  <si>
    <t>Residual rating</t>
  </si>
  <si>
    <t xml:space="preserve">Change to  rating since last discussed </t>
  </si>
  <si>
    <t>Further actions underway/required</t>
  </si>
  <si>
    <t>Tolerable Impact</t>
  </si>
  <si>
    <t>tolerable likelihood</t>
  </si>
  <si>
    <t>tolerable rating</t>
  </si>
  <si>
    <t xml:space="preserve">Link to Risk Appetite </t>
  </si>
  <si>
    <t xml:space="preserve">Sources of assurance </t>
  </si>
  <si>
    <t xml:space="preserve">Commentary </t>
  </si>
  <si>
    <t>Organisational Delivery</t>
  </si>
  <si>
    <t>CR1</t>
  </si>
  <si>
    <t>Chris Davies (HR)</t>
  </si>
  <si>
    <r>
      <rPr>
        <b/>
        <sz val="10"/>
        <color rgb="FF000000"/>
        <rFont val="Arial"/>
        <family val="2"/>
      </rPr>
      <t>People and skills</t>
    </r>
    <r>
      <rPr>
        <sz val="10"/>
        <color rgb="FF000000"/>
        <rFont val="Arial"/>
        <family val="2"/>
      </rPr>
      <t xml:space="preserve"> - unable to acquire or retain expertise and skills mix in key areas, leading to an inability to carry out some functions. New starters need time to adapt to new ways of working which may impact efficiency and delivery. </t>
    </r>
  </si>
  <si>
    <t xml:space="preserve">1. New roles and skills required for first 12 months of operations have been identified and majority recruited to.
3. Fortnightly communications with staff is taking place 
4. Scoping exercise to identify additional support required at a regional level is complete
5. Guidance documents to support staff have been developed  
6. Recruitment has taken place in key areas to support staff e.g. operations, corporate services, people and IT
intial OD work completed 
7. Agency staff appointed to focus on a range of specialist areas including EDI, workforce, fincance and governance - also supporting regions
</t>
  </si>
  <si>
    <t>1. Second phase of OD work underway, including development of knowledge skills and behavioural framework 
2. Carrying out remaining recruitment
3. consider balance of regional and national capacity and capability to support gaps within the organisation
6. Implement succession planning
7. Further develop interview process to capture knowledge implemented
9. Further develop training induction onboarding arranegments, processes and plans
10. Identify areas where our people may be struggling and run informal drop in sessions over teams so that our people can learn and ask questions. e.g. new IT systems 
11. Governance review will take place to consider policies and procedures. 
12. reviewing role requirments for key roles we have been unable to recruit to.</t>
  </si>
  <si>
    <r>
      <rPr>
        <b/>
        <sz val="10"/>
        <color rgb="FF000000"/>
        <rFont val="Arial"/>
        <family val="2"/>
      </rPr>
      <t>RA5</t>
    </r>
    <r>
      <rPr>
        <sz val="10"/>
        <color rgb="FF000000"/>
        <rFont val="Arial"/>
        <family val="2"/>
      </rPr>
      <t xml:space="preserve"> - </t>
    </r>
    <r>
      <rPr>
        <u/>
        <sz val="10"/>
        <color rgb="FF000000"/>
        <rFont val="Arial"/>
        <family val="2"/>
      </rPr>
      <t>eager</t>
    </r>
    <r>
      <rPr>
        <sz val="10"/>
        <color rgb="FF000000"/>
        <rFont val="Arial"/>
        <family val="2"/>
      </rPr>
      <t xml:space="preserve"> to innovate 
</t>
    </r>
    <r>
      <rPr>
        <b/>
        <sz val="10"/>
        <color rgb="FF000000"/>
        <rFont val="Arial"/>
        <family val="2"/>
      </rPr>
      <t>RA8</t>
    </r>
    <r>
      <rPr>
        <sz val="10"/>
        <color rgb="FF000000"/>
        <rFont val="Arial"/>
        <family val="2"/>
      </rPr>
      <t xml:space="preserve"> - </t>
    </r>
    <r>
      <rPr>
        <u/>
        <sz val="10"/>
        <color rgb="FF000000"/>
        <rFont val="Arial"/>
        <family val="2"/>
      </rPr>
      <t>eager</t>
    </r>
    <r>
      <rPr>
        <sz val="10"/>
        <color rgb="FF000000"/>
        <rFont val="Arial"/>
        <family val="2"/>
      </rPr>
      <t xml:space="preserve"> to help our people develop and do things differently </t>
    </r>
  </si>
  <si>
    <r>
      <rPr>
        <b/>
        <sz val="10"/>
        <color rgb="FF000000"/>
        <rFont val="Arial"/>
        <family val="2"/>
      </rPr>
      <t>Existing Assurance:</t>
    </r>
    <r>
      <rPr>
        <sz val="10"/>
        <color rgb="FF000000"/>
        <rFont val="Arial"/>
        <family val="2"/>
      </rPr>
      <t xml:space="preserve">
Control framework
Management framework
Control self assessment 
Assurance and reporting to TA
Risk and compliance review
Feedback from stakeholders
Board review
</t>
    </r>
    <r>
      <rPr>
        <b/>
        <sz val="10"/>
        <color rgb="FF000000"/>
        <rFont val="Arial"/>
        <family val="2"/>
      </rPr>
      <t>Further Assurance:</t>
    </r>
    <r>
      <rPr>
        <sz val="10"/>
        <color rgb="FF000000"/>
        <rFont val="Arial"/>
        <family val="2"/>
      </rPr>
      <t xml:space="preserve">
Internal Audit 
</t>
    </r>
  </si>
  <si>
    <t>CR2</t>
  </si>
  <si>
    <r>
      <rPr>
        <b/>
        <sz val="10"/>
        <color rgb="FF000000"/>
        <rFont val="Arial"/>
        <family val="2"/>
      </rPr>
      <t xml:space="preserve">Organisational culture </t>
    </r>
    <r>
      <rPr>
        <sz val="10"/>
        <color rgb="FF000000"/>
        <rFont val="Arial"/>
        <family val="2"/>
      </rPr>
      <t>- unable to establish common culture early on may have longer term impacts.</t>
    </r>
  </si>
  <si>
    <t>1. An assessment of CHC culture was carried out
2. discussions have begun at Board level 
3. Feedback from staff on key policies and procedures has been collected and implemented 
4. Engagement with our people on the development of our culture statement and strategy to ensure both are coproduced</t>
  </si>
  <si>
    <t>1. Organisation wide work to identify desired culture is in progress
2. Finalise culture statement and strategy 
3. Determine how we will measure culture and report on it
5. Ensure policies and procedure reflect desired culture - Governance review of key policies and procedures taking place to ensure document reflect desired culture</t>
  </si>
  <si>
    <r>
      <rPr>
        <b/>
        <sz val="10"/>
        <color rgb="FF000000"/>
        <rFont val="Arial"/>
        <family val="2"/>
      </rPr>
      <t>RA7</t>
    </r>
    <r>
      <rPr>
        <sz val="10"/>
        <color rgb="FF000000"/>
        <rFont val="Arial"/>
        <family val="2"/>
      </rPr>
      <t xml:space="preserve"> - </t>
    </r>
    <r>
      <rPr>
        <u/>
        <sz val="10"/>
        <color rgb="FF000000"/>
        <rFont val="Arial"/>
        <family val="2"/>
      </rPr>
      <t>averse</t>
    </r>
    <r>
      <rPr>
        <sz val="10"/>
        <color rgb="FF000000"/>
        <rFont val="Arial"/>
        <family val="2"/>
      </rPr>
      <t xml:space="preserve"> to decisions that could impact welfare of our people, our priority is to build trust</t>
    </r>
  </si>
  <si>
    <r>
      <rPr>
        <b/>
        <sz val="10"/>
        <color rgb="FF000000"/>
        <rFont val="Arial"/>
        <family val="2"/>
      </rPr>
      <t>Existing Assurance:</t>
    </r>
    <r>
      <rPr>
        <sz val="10"/>
        <color rgb="FF000000"/>
        <rFont val="Arial"/>
        <family val="2"/>
      </rPr>
      <t xml:space="preserve">
Control framework
Management framework
Control self assessment 
Assurance and reporting to TA
Risk and compliance review
Feedback from stakeholders
Board review
</t>
    </r>
    <r>
      <rPr>
        <b/>
        <sz val="10"/>
        <color rgb="FF000000"/>
        <rFont val="Arial"/>
        <family val="2"/>
      </rPr>
      <t>Further Assurance:</t>
    </r>
    <r>
      <rPr>
        <sz val="10"/>
        <color rgb="FF000000"/>
        <rFont val="Arial"/>
        <family val="2"/>
      </rPr>
      <t xml:space="preserve">
Internal Audit 
</t>
    </r>
  </si>
  <si>
    <t>CR3</t>
  </si>
  <si>
    <t>Katie Blackburn (RD)</t>
  </si>
  <si>
    <r>
      <rPr>
        <b/>
        <sz val="10"/>
        <color rgb="FF000000"/>
        <rFont val="Arial"/>
        <family val="2"/>
      </rPr>
      <t>Volunteers</t>
    </r>
    <r>
      <rPr>
        <sz val="10"/>
        <color rgb="FF000000"/>
        <rFont val="Arial"/>
        <family val="2"/>
      </rPr>
      <t xml:space="preserve"> - some former CHC members are finding the transition to Llais volunteer approach and new ways of working challenging. This could lead to gaps in service delivery. </t>
    </r>
  </si>
  <si>
    <t xml:space="preserve">1. Process for recruiting volunteers is in place
2. 112 volunteers successfully transferred from CHCs and more appointed since 1 April.
3. security check criteria system is in place and being implemented.
4. some training for volunteers in place - interim training programme.
5. recruited approx 20 new volunteers - individuals eager and willing to support Llais as much as possible.  
6. Staff ensuring they are available for engagement events for additional support. 
</t>
  </si>
  <si>
    <t>1. e-learning modules and further training being developed. 
2. contract with synthesia (AI software) to deliver training - in the pipeline</t>
  </si>
  <si>
    <r>
      <rPr>
        <b/>
        <sz val="10"/>
        <color rgb="FF000000"/>
        <rFont val="Arial"/>
        <family val="2"/>
      </rPr>
      <t xml:space="preserve">RA5 </t>
    </r>
    <r>
      <rPr>
        <sz val="10"/>
        <color rgb="FF000000"/>
        <rFont val="Arial"/>
        <family val="2"/>
      </rPr>
      <t xml:space="preserve">- </t>
    </r>
    <r>
      <rPr>
        <b/>
        <sz val="10"/>
        <color rgb="FF000000"/>
        <rFont val="Arial"/>
        <family val="2"/>
      </rPr>
      <t>eager</t>
    </r>
    <r>
      <rPr>
        <sz val="10"/>
        <color rgb="FF000000"/>
        <rFont val="Arial"/>
        <family val="2"/>
      </rPr>
      <t xml:space="preserve"> for innovation. We are a new ambitious organisation wanting to make real change for the people of Wales.</t>
    </r>
  </si>
  <si>
    <t>CR4</t>
  </si>
  <si>
    <t>Angela Mutlow 
(SD-OCP)</t>
  </si>
  <si>
    <r>
      <rPr>
        <b/>
        <sz val="10"/>
        <color rgb="FF000000"/>
        <rFont val="Arial"/>
        <family val="2"/>
      </rPr>
      <t>Unexpected/Uncertainty of demand</t>
    </r>
    <r>
      <rPr>
        <sz val="10"/>
        <color rgb="FF000000"/>
        <rFont val="Arial"/>
        <family val="2"/>
      </rPr>
      <t> - unplanned demand from the public or stakeholders exceeds capacity, leading to resource pressures or failure to deliver service.  Addition of social care brings with it many unknowns, service demand could impact delivery of Llais functions</t>
    </r>
  </si>
  <si>
    <t xml:space="preserve">1. 2x monthly Tîm Arwain meetings to respond to emerging problems and clear governance arrangements to escalate issues; 
2. Planning our work to align with key events 
3. Recruitment planned and taking place 
4. Reserve lists created during recruitment process
5. Work closely with Welsh Government and NWSSP for advice and support
6. Utilise agency staff and WG and NWSSP resource to assist with establishment to allow Llais staff to focus on service delivery
7. Engagement and communications with social care providers to determine service need
8. Additional complaints advocates appointed 	
</t>
  </si>
  <si>
    <t xml:space="preserve">1. Recruitment &amp; training of staff ensure flexibility of teams to respond to demand
2. Ensure job descriptions have sufficient flexibility so that job holder can be re-deployed (implement to all new roles - consider changes required to existing roles~)
3. Consider possible job/knowledge sharing to help meet demand 
5. Monitor demand and deploy resources as necessary  
Develop performance measures and review data to identify patterns and develop forecast
6. Develop  strategy / risk identification and management plan 
4. Agree key priority work areas
7. Business continuity plans developed for operational issues
9. Ensure organisational design has flexibility in the deployment of resources to enable response to changes - looking at cross functional working solutions (e.g. utilising non-operational staff to support with operational issues as required). In particular develop a holistic approach to managing issues across Llais. Tîm Arwain review of roles and responsibilities.
10. Work closely with WG Policy leads to discuss any legislative impact or patterns  
11. Consider building capacity for annual pressures e.g. budget changes or annual plan and report
12. Work closely with health and social care providers to identify upcoming service change and emerging risks and trends
13. Establish working groups within Llais and utilise to assist with solutions to emerging problems 
14. Consider possible stakeholder engagement groups to be established to identify risks and emerging issues early
15.Develop our people knowledge and understanding through awareness training session
Sufficient training for complaints advocates staff and other staff to build capability in this area </t>
  </si>
  <si>
    <r>
      <rPr>
        <b/>
        <sz val="10"/>
        <color rgb="FF000000"/>
        <rFont val="Arial"/>
        <family val="2"/>
      </rPr>
      <t xml:space="preserve">RA6 </t>
    </r>
    <r>
      <rPr>
        <sz val="10"/>
        <color rgb="FF000000"/>
        <rFont val="Arial"/>
        <family val="2"/>
      </rPr>
      <t xml:space="preserve">- </t>
    </r>
    <r>
      <rPr>
        <u/>
        <sz val="10"/>
        <color rgb="FF000000"/>
        <rFont val="Arial"/>
        <family val="2"/>
      </rPr>
      <t>averse</t>
    </r>
    <r>
      <rPr>
        <sz val="10"/>
        <color rgb="FF000000"/>
        <rFont val="Arial"/>
        <family val="2"/>
      </rPr>
      <t xml:space="preserve"> to decisions that adversely affect how partners &amp; public see us</t>
    </r>
  </si>
  <si>
    <r>
      <rPr>
        <b/>
        <sz val="10"/>
        <color rgb="FF000000"/>
        <rFont val="Arial"/>
        <family val="2"/>
      </rPr>
      <t xml:space="preserve">Existing Assurance:
</t>
    </r>
    <r>
      <rPr>
        <sz val="10"/>
        <color rgb="FF000000"/>
        <rFont val="Arial"/>
        <family val="2"/>
      </rPr>
      <t xml:space="preserve">Control framework
Management framework
Control self assessment 
Assurance and reporting to TA
Risk and compliance review
Feedback from stakeholders
Board review
</t>
    </r>
    <r>
      <rPr>
        <b/>
        <sz val="10"/>
        <color rgb="FF000000"/>
        <rFont val="Arial"/>
        <family val="2"/>
      </rPr>
      <t xml:space="preserve">Further assurance:
</t>
    </r>
    <r>
      <rPr>
        <sz val="10"/>
        <color rgb="FF000000"/>
        <rFont val="Arial"/>
        <family val="2"/>
      </rPr>
      <t xml:space="preserve">Internal Audit 
</t>
    </r>
  </si>
  <si>
    <t>CR5</t>
  </si>
  <si>
    <r>
      <rPr>
        <b/>
        <sz val="10"/>
        <color rgb="FF000000"/>
        <rFont val="Arial"/>
        <family val="2"/>
      </rPr>
      <t xml:space="preserve">Accessibility </t>
    </r>
    <r>
      <rPr>
        <sz val="10"/>
        <color rgb="FF000000"/>
        <rFont val="Arial"/>
        <family val="2"/>
      </rPr>
      <t>- any changes to Llais location could impact accessibility for our people and the public and impact on service delivery.</t>
    </r>
  </si>
  <si>
    <t>1. Leases for former CHC buildings were transferred to Llais and Board agreed leases would be extended to allow time for Llais to develop location strategy.
2. Ability to work remotely should limit impact of any move
3. Cost for leases is covered in the agreed budget with WG
4. Consideration being given to using public hubs.
5. actively seeking assurance that none of our locations are affected by the Reinforced autoclaved aerated concrete (RAAC) risks</t>
  </si>
  <si>
    <t xml:space="preserve">1.Develop accessibility strategy 
2. Develop location strategy. 
3. ongoing discussions to resolve arrangements for all locations 
</t>
  </si>
  <si>
    <r>
      <rPr>
        <b/>
        <sz val="10"/>
        <color rgb="FF000000"/>
        <rFont val="Arial"/>
        <family val="2"/>
      </rPr>
      <t xml:space="preserve">RA6 </t>
    </r>
    <r>
      <rPr>
        <sz val="10"/>
        <color rgb="FF000000"/>
        <rFont val="Arial"/>
        <family val="2"/>
      </rPr>
      <t xml:space="preserve">- </t>
    </r>
    <r>
      <rPr>
        <u/>
        <sz val="10"/>
        <color rgb="FF000000"/>
        <rFont val="Arial"/>
        <family val="2"/>
      </rPr>
      <t>averse</t>
    </r>
    <r>
      <rPr>
        <sz val="10"/>
        <color rgb="FF000000"/>
        <rFont val="Arial"/>
        <family val="2"/>
      </rPr>
      <t xml:space="preserve"> to decisions that adversely affect how partners &amp; public see us - priority is to build trust &amp; establish positive relationships </t>
    </r>
  </si>
  <si>
    <r>
      <rPr>
        <b/>
        <sz val="10"/>
        <color rgb="FF000000"/>
        <rFont val="Arial"/>
        <family val="2"/>
      </rPr>
      <t>Existing Assurance:</t>
    </r>
    <r>
      <rPr>
        <sz val="10"/>
        <color rgb="FF000000"/>
        <rFont val="Arial"/>
        <family val="2"/>
      </rPr>
      <t xml:space="preserve">
Control framework
Management framework
Control self assessment 
Assurance and reporting to TA
Risk and compliance review
Feedback from stakeholders
Board review
</t>
    </r>
  </si>
  <si>
    <t>Operational Support</t>
  </si>
  <si>
    <t>CR6</t>
  </si>
  <si>
    <r>
      <rPr>
        <b/>
        <sz val="10"/>
        <color rgb="FF000000"/>
        <rFont val="Arial"/>
        <family val="2"/>
      </rPr>
      <t>IT implementation</t>
    </r>
    <r>
      <rPr>
        <sz val="10"/>
        <color rgb="FF000000"/>
        <rFont val="Arial"/>
        <family val="2"/>
      </rPr>
      <t xml:space="preserve"> - delay in implementing IT systems inhibiting staff to carry out their roles effectively and efficiently and impacting staff morale.</t>
    </r>
  </si>
  <si>
    <t xml:space="preserve">1. Testing is complete with plans for IT issues to be resolved 
2. Communications to staff on IT plans for Cimla office only
3. Support in place for staff - Centerprise as well internal support - for Cimla office only 
4. All staff have moved over with the exception of Cimla
5. Datix has been adapted so that it can be used with Social care                           6. Network switch support proposal being put together to ensure engineer support is available when needed.
7. staff resourcing and training for CRM project planned. </t>
  </si>
  <si>
    <t>1. Networking issues may cause delays with the delivery of end user system 
2. Create CRM system by end Feb 2024</t>
  </si>
  <si>
    <t>CR7</t>
  </si>
  <si>
    <r>
      <rPr>
        <b/>
        <sz val="10"/>
        <color rgb="FF000000"/>
        <rFont val="Arial"/>
        <family val="2"/>
      </rPr>
      <t>Finance</t>
    </r>
    <r>
      <rPr>
        <sz val="10"/>
        <color rgb="FF000000"/>
        <rFont val="Arial"/>
        <family val="2"/>
      </rPr>
      <t xml:space="preserve"> - unplanned expenditure incurred due to uncertainty around demand, weak approval systems or fraud, leading to costs exceeding budget.</t>
    </r>
  </si>
  <si>
    <t>1. Budget monitoring and management accounts ensure that total spending is controlled and forecast through to year-end
2. Restricted access levels to finance system for most staff 
3. Schedule of internal delegations ensures that major spending is approved at correct levels
4. Standing Financial Instructions agreed and in place 
5. Discussions with WG on budget for 2023/24 concluded
6. Financial control procedures being monitored and update in response to learning
7. Finance Manager appointed.</t>
  </si>
  <si>
    <t xml:space="preserve">1. More Financial Control Procedures being developed 
2. Continue discussions with WG on budget pressures 
3. Further review of systems to minimise opportunities for internal fraud
4. Develop and implement training for staff on finance related policies and controls
5. Unable to appoint Director of Governance and Finance - going out to advert again </t>
  </si>
  <si>
    <r>
      <rPr>
        <b/>
        <sz val="10"/>
        <color rgb="FF000000"/>
        <rFont val="Arial"/>
        <family val="2"/>
      </rPr>
      <t xml:space="preserve">RA1 </t>
    </r>
    <r>
      <rPr>
        <sz val="10"/>
        <color rgb="FF000000"/>
        <rFont val="Arial"/>
        <family val="2"/>
      </rPr>
      <t xml:space="preserve">- </t>
    </r>
    <r>
      <rPr>
        <u/>
        <sz val="10"/>
        <color rgb="FF000000"/>
        <rFont val="Arial"/>
        <family val="2"/>
      </rPr>
      <t>averse</t>
    </r>
    <r>
      <rPr>
        <sz val="10"/>
        <color rgb="FF000000"/>
        <rFont val="Arial"/>
        <family val="2"/>
      </rPr>
      <t xml:space="preserve"> to financial loss or impact</t>
    </r>
  </si>
  <si>
    <r>
      <rPr>
        <b/>
        <sz val="10"/>
        <color rgb="FF000000"/>
        <rFont val="Arial"/>
        <family val="2"/>
      </rPr>
      <t>Existing Assurance:</t>
    </r>
    <r>
      <rPr>
        <sz val="10"/>
        <color rgb="FF000000"/>
        <rFont val="Arial"/>
        <family val="2"/>
      </rPr>
      <t xml:space="preserve">
Control framework
Management framework
Control self assessment 
Assurance and reporting to TA
Risk and compliance review
Feedback from stakeholders
Board review
ARAC review
</t>
    </r>
    <r>
      <rPr>
        <b/>
        <sz val="10"/>
        <color rgb="FF000000"/>
        <rFont val="Arial"/>
        <family val="2"/>
      </rPr>
      <t>Further Assurance:</t>
    </r>
    <r>
      <rPr>
        <sz val="10"/>
        <color rgb="FF000000"/>
        <rFont val="Arial"/>
        <family val="2"/>
      </rPr>
      <t xml:space="preserve">
Internal Audit 
External Audit
</t>
    </r>
  </si>
  <si>
    <t>CR8</t>
  </si>
  <si>
    <t>Keith Chung (IT)</t>
  </si>
  <si>
    <r>
      <rPr>
        <b/>
        <sz val="10"/>
        <color rgb="FF000000"/>
        <rFont val="Arial"/>
        <family val="2"/>
      </rPr>
      <t>Systems failure</t>
    </r>
    <r>
      <rPr>
        <sz val="10"/>
        <color rgb="FF000000"/>
        <rFont val="Arial"/>
        <family val="2"/>
      </rPr>
      <t xml:space="preserve"> - Loss of digital infrastructure and systems,  including physical network connectivity, key applications such Office 365, which includes e-mails SharePoint and Customer Relationship Management (CRM)/Datix. 
This would lead to Llais operations being unable to function, halting or delaying deliverable services. 
</t>
    </r>
  </si>
  <si>
    <t>1. IT Health Check of the new IT systems to ensure they remain robust - completed 
2. Changes made to Microsoft Entra system to ensure the recommended change from the IT Health Check are implemented.
2. Full security risk assessment being completed on systems - and making changed with accordance to Audit Wales recommendations. 
3. Monthly Security and Compliance reports are checked to ensure any devices connected to the network are compliant with systems policies.  These include making sure devices have checked in within a 30 day period to ensure any network changed and software updates are applied to devices.  
4. All amendments made based on recommendations from IT Health Check.</t>
  </si>
  <si>
    <t xml:space="preserve">1. develop business continuity plan to covers IT, operations, and locations, maintain.
2. Review and update the “Disaster Recovery Plan” on an ongoing basis. 
3. Monthly reviews of applications updates
4. Ensure staff are trained on use of Llais systems, CRM and Office 365 suite including CRM.
5. Ensure new staff know the correct procedure to raise IT support calls and know who to contact with queries. 
6. Monthly checks of the network and infrastructure provided for by 5i, Centerprise’s 3rd party network support vendor, this includes monthly checks for network switch firmware updates.
</t>
  </si>
  <si>
    <r>
      <rPr>
        <b/>
        <sz val="10"/>
        <color rgb="FF000000"/>
        <rFont val="Arial"/>
        <family val="2"/>
      </rPr>
      <t>RA6</t>
    </r>
    <r>
      <rPr>
        <sz val="10"/>
        <color rgb="FF000000"/>
        <rFont val="Arial"/>
        <family val="2"/>
      </rPr>
      <t xml:space="preserve"> - </t>
    </r>
    <r>
      <rPr>
        <u/>
        <sz val="10"/>
        <color rgb="FF000000"/>
        <rFont val="Arial"/>
        <family val="2"/>
      </rPr>
      <t>averse</t>
    </r>
    <r>
      <rPr>
        <sz val="10"/>
        <color rgb="FF000000"/>
        <rFont val="Arial"/>
        <family val="2"/>
      </rPr>
      <t xml:space="preserve"> to decisions that adversely affect how partners &amp; public see us
</t>
    </r>
    <r>
      <rPr>
        <b/>
        <sz val="10"/>
        <color rgb="FF000000"/>
        <rFont val="Arial"/>
        <family val="2"/>
      </rPr>
      <t>RA9</t>
    </r>
    <r>
      <rPr>
        <sz val="10"/>
        <color rgb="FF000000"/>
        <rFont val="Arial"/>
        <family val="2"/>
      </rPr>
      <t xml:space="preserve"> - </t>
    </r>
    <r>
      <rPr>
        <u/>
        <sz val="10"/>
        <color rgb="FF000000"/>
        <rFont val="Arial"/>
        <family val="2"/>
      </rPr>
      <t>averse</t>
    </r>
    <r>
      <rPr>
        <sz val="10"/>
        <color rgb="FF000000"/>
        <rFont val="Arial"/>
        <family val="2"/>
      </rPr>
      <t xml:space="preserve"> when it comes to safety of information and data </t>
    </r>
  </si>
  <si>
    <r>
      <rPr>
        <b/>
        <sz val="10"/>
        <color rgb="FF000000"/>
        <rFont val="Arial"/>
        <family val="2"/>
      </rPr>
      <t xml:space="preserve">Existing Assurance:
</t>
    </r>
    <r>
      <rPr>
        <sz val="10"/>
        <color rgb="FF000000"/>
        <rFont val="Arial"/>
        <family val="2"/>
      </rPr>
      <t xml:space="preserve">Control framework
Management framework
Control self assessment 
Assurance and reporting to TA
Risk and compliance review
Feedback from stakeholders
Board review
ARAC review
</t>
    </r>
    <r>
      <rPr>
        <b/>
        <sz val="10"/>
        <color rgb="FF000000"/>
        <rFont val="Arial"/>
        <family val="2"/>
      </rPr>
      <t xml:space="preserve">Further Assurance:
</t>
    </r>
    <r>
      <rPr>
        <sz val="10"/>
        <color rgb="FF000000"/>
        <rFont val="Arial"/>
        <family val="2"/>
      </rPr>
      <t xml:space="preserve">Internal Audit 
External validation/accreditation
</t>
    </r>
  </si>
  <si>
    <t>CR9</t>
  </si>
  <si>
    <r>
      <t xml:space="preserve">Cyber Security – </t>
    </r>
    <r>
      <rPr>
        <sz val="10"/>
        <color rgb="FF000000"/>
        <rFont val="Arial"/>
        <family val="2"/>
      </rPr>
      <t>digital systems unavailable through hacking and other forms of cyber-attack, due to weaknesses or vulnerability in security, could lead to key operations not being available potential  loss of data, delay or extended recovery time, loss of credibility with the public and stake holders, Llais unable to function and comply with new governance framework.</t>
    </r>
  </si>
  <si>
    <t xml:space="preserve">1.	Monthly reviewing of security reports from Entra (Our online cloud-based network domain) for Microsoft security recommendations and updates. 
2.	Only allowing compliant devices to connect to the Llais network. For devices to be compliant they will need to meet the following rules.
a.	Devices must connect to the network and “check in” at least once in a 30-day period. 
b.	Must be running the minimum recommended Microsoft Version of windows with the latest security patches/update applied. 
c.	Must be a Llais registered work device. 
3.	Device compliance reviews of applications. 
4.	Ensure staff receive Cybersecurity training on an annual basis. 
5.	Ensure staff read and understand the Llais IT security policy, this will be included in the new staff induction pack. </t>
  </si>
  <si>
    <t xml:space="preserve">1.	Monthly IT Security reviews of the system via the Microsoft reporting system. 
2.	Deployment of Microsoft recommended security updates and patches, as noted in the Monthly security review. 
3.	Ensuring device compliance for all Llais devices.  Non-compliant devices will not be able to connect to the work and access the Office 365 Suite or SharePoint. 
4.	Review applications not covered by the Microsoft reporting system and ensure that security updates have been deployed to end user devices. 
5.	Ensure that cybersecurity training is carried out at least on an annual basis. 
6.	Create a quarterly security report or newsletter to all staff to keep them informed of potential security threats. </t>
  </si>
  <si>
    <r>
      <rPr>
        <b/>
        <sz val="10"/>
        <color rgb="FF000000"/>
        <rFont val="Arial"/>
        <family val="2"/>
      </rPr>
      <t xml:space="preserve">Existing Assurance:
</t>
    </r>
    <r>
      <rPr>
        <sz val="10"/>
        <color rgb="FF000000"/>
        <rFont val="Arial"/>
        <family val="2"/>
      </rPr>
      <t xml:space="preserve">Control framework
Management framework
Control self assessment 
Assurance and reporting to TA
Risk and compliance review
Feedback from stakeholders
Board review
ARAC review
</t>
    </r>
    <r>
      <rPr>
        <b/>
        <sz val="10"/>
        <color rgb="FF000000"/>
        <rFont val="Arial"/>
        <family val="2"/>
      </rPr>
      <t xml:space="preserve">Further Assurance:
</t>
    </r>
    <r>
      <rPr>
        <sz val="10"/>
        <color rgb="FF000000"/>
        <rFont val="Arial"/>
        <family val="2"/>
      </rPr>
      <t xml:space="preserve">Internal Audit 
External validation/accreditation 
</t>
    </r>
  </si>
  <si>
    <t xml:space="preserve">Strategic Impact </t>
  </si>
  <si>
    <t>CR10</t>
  </si>
  <si>
    <r>
      <rPr>
        <b/>
        <sz val="10"/>
        <color rgb="FF000000"/>
        <rFont val="Arial"/>
        <family val="2"/>
      </rPr>
      <t>National approach </t>
    </r>
    <r>
      <rPr>
        <sz val="10"/>
        <color rgb="FF000000"/>
        <rFont val="Arial"/>
        <family val="2"/>
      </rPr>
      <t>- unable to embed a national approach, leading to a lack of understanding, poorly designed systems, and inefficiencies in systems.</t>
    </r>
  </si>
  <si>
    <t xml:space="preserve">1. Clear communication with staff
2. Corporate documents explaining governance structures, delegations, processes and procedures
3. Staff and volunteer engagement sessions and regular updates for our people
4. Key messages developed for briefing and stakeholder engagement
5. Working with partners to communicate the national approach 
6. Working with third party to design a CRM system that is fit for purpose </t>
  </si>
  <si>
    <t xml:space="preserve">1. Ongoing timely communications to staff, volunteers and public on any significant changes if needed
</t>
  </si>
  <si>
    <r>
      <rPr>
        <b/>
        <sz val="10"/>
        <color rgb="FF000000"/>
        <rFont val="Arial"/>
        <family val="2"/>
      </rPr>
      <t>RA5</t>
    </r>
    <r>
      <rPr>
        <sz val="10"/>
        <color rgb="FF000000"/>
        <rFont val="Arial"/>
        <family val="2"/>
      </rPr>
      <t xml:space="preserve"> - </t>
    </r>
    <r>
      <rPr>
        <u/>
        <sz val="10"/>
        <color rgb="FF000000"/>
        <rFont val="Arial"/>
        <family val="2"/>
      </rPr>
      <t>eager</t>
    </r>
    <r>
      <rPr>
        <sz val="10"/>
        <color rgb="FF000000"/>
        <rFont val="Arial"/>
        <family val="2"/>
      </rPr>
      <t xml:space="preserve"> to innovate - we are a new ambitious organisation </t>
    </r>
  </si>
  <si>
    <r>
      <rPr>
        <b/>
        <sz val="10"/>
        <color rgb="FF000000"/>
        <rFont val="Arial"/>
        <family val="2"/>
      </rPr>
      <t>Existing Assurance:</t>
    </r>
    <r>
      <rPr>
        <sz val="10"/>
        <color rgb="FF000000"/>
        <rFont val="Arial"/>
        <family val="2"/>
      </rPr>
      <t xml:space="preserve">
Control framework
Management framework
Control self assessment 
Assurance and reporting to TA
Risk and compliance review
Feedback from stakeholders
Board review
</t>
    </r>
    <r>
      <rPr>
        <b/>
        <sz val="10"/>
        <color rgb="FF000000"/>
        <rFont val="Arial"/>
        <family val="2"/>
      </rPr>
      <t>Further Assurance:</t>
    </r>
    <r>
      <rPr>
        <sz val="10"/>
        <color rgb="FF000000"/>
        <rFont val="Arial"/>
        <family val="2"/>
      </rPr>
      <t xml:space="preserve">
Internal Audit 
External Audit
</t>
    </r>
  </si>
  <si>
    <t>CR11</t>
  </si>
  <si>
    <t>Ben Eaton 
(SD-OSC)</t>
  </si>
  <si>
    <r>
      <rPr>
        <b/>
        <sz val="10"/>
        <color rgb="FF000000"/>
        <rFont val="Arial"/>
        <family val="2"/>
      </rPr>
      <t>Scope and remit</t>
    </r>
    <r>
      <rPr>
        <sz val="10"/>
        <color rgb="FF000000"/>
        <rFont val="Arial"/>
        <family val="2"/>
      </rPr>
      <t xml:space="preserve"> - Internal knowledge, understanding and lack of clarity of Llais's remit may lead to gaps in service delivery or to Llais operating outside of it's remit. Lack of external knowledge may lead to Llais being asked to take forward matters outside of our remit</t>
    </r>
  </si>
  <si>
    <t>1. working closely with WG policy leads 
2. Legals service support in place
3. Internal knowledge and understanding is growing by the day</t>
  </si>
  <si>
    <t>1. develop guidance to sit alongside legislation to explain things in practical terms and provide clarity on any grey areas
2. arrange training sessions for our people - seek feedback on areas that are unclear 
3. Where uncertainty arises - escalate to WG
4. TA carry out exercise to identify gaps - ongoing piece of work</t>
  </si>
  <si>
    <r>
      <rPr>
        <b/>
        <sz val="10"/>
        <color rgb="FF000000"/>
        <rFont val="Arial"/>
        <family val="2"/>
      </rPr>
      <t xml:space="preserve">RA3 </t>
    </r>
    <r>
      <rPr>
        <sz val="10"/>
        <color rgb="FF000000"/>
        <rFont val="Arial"/>
        <family val="2"/>
      </rPr>
      <t xml:space="preserve">- </t>
    </r>
    <r>
      <rPr>
        <u/>
        <sz val="10"/>
        <color rgb="FF000000"/>
        <rFont val="Arial"/>
        <family val="2"/>
      </rPr>
      <t>averse</t>
    </r>
    <r>
      <rPr>
        <sz val="10"/>
        <color rgb="FF000000"/>
        <rFont val="Arial"/>
        <family val="2"/>
      </rPr>
      <t xml:space="preserve"> to decisions that may compromise compliance with statutory, regulatory or policy requirements</t>
    </r>
  </si>
  <si>
    <r>
      <rPr>
        <b/>
        <sz val="10"/>
        <color rgb="FF000000"/>
        <rFont val="Arial"/>
        <family val="2"/>
      </rPr>
      <t>Existing Assurance:</t>
    </r>
    <r>
      <rPr>
        <sz val="10"/>
        <color rgb="FF000000"/>
        <rFont val="Arial"/>
        <family val="2"/>
      </rPr>
      <t xml:space="preserve">
Control framework
Management framework
Control self assessment 
Assurance and reporting to TA
Risk and compliance review
Feedback from stakeholders
Board review
</t>
    </r>
  </si>
  <si>
    <t>CR12</t>
  </si>
  <si>
    <r>
      <rPr>
        <b/>
        <sz val="10"/>
        <color rgb="FF000000"/>
        <rFont val="Arial"/>
        <family val="2"/>
      </rPr>
      <t>Public and stakeholder expectations</t>
    </r>
    <r>
      <rPr>
        <sz val="10"/>
        <color rgb="FF000000"/>
        <rFont val="Arial"/>
        <family val="2"/>
      </rPr>
      <t xml:space="preserve"> - public expectations regarding quality of service cannot be met, leading to reputational impact - criticism, gaps in service and lack of confidence and the need for further change.</t>
    </r>
  </si>
  <si>
    <t>1. Partnership working, engagement with public, partners and stakeholders and use of feedback and surveys to understand expectations
2. Using our peoples knowledge and expertise to inform policies and guidance through feedback and surveys
3. Systems and processes in place to comply with GDPR requirements, and to identify, communicate and resolve personal data breaches</t>
  </si>
  <si>
    <t>1. Regular review of guidance. Identifying gaps and improvements
2. Develop communications strategy aims to manage expectations around delivery, and ensure that Llais is visible and transparent in its achievements, while also managing bad news
3. Use public insight and feedback to shape and prioritise changes
4. Honest and open communications with the public about changes we are making, changes we won't be making, and things we have learned
5. Llais collaboration with partners to ensure guidance and communications is fit for purpose and is a consistent across organisations
6. Develop and implement quality control and checks around communications.</t>
  </si>
  <si>
    <r>
      <rPr>
        <b/>
        <sz val="10"/>
        <color rgb="FF000000"/>
        <rFont val="Arial"/>
        <family val="2"/>
      </rPr>
      <t>Existing Assurance:</t>
    </r>
    <r>
      <rPr>
        <sz val="10"/>
        <color rgb="FF000000"/>
        <rFont val="Arial"/>
        <family val="2"/>
      </rPr>
      <t xml:space="preserve">
Control framework
Management framework
Control self assessment 
Assurance and reporting to TA
Risk and compliance review
Feedback from stakeholders
Board review
</t>
    </r>
  </si>
  <si>
    <t>CR13</t>
  </si>
  <si>
    <t>Alyson Thomas</t>
  </si>
  <si>
    <r>
      <rPr>
        <b/>
        <sz val="10"/>
        <color rgb="FF000000"/>
        <rFont val="Arial"/>
        <family val="2"/>
      </rPr>
      <t xml:space="preserve">Partnership relations </t>
    </r>
    <r>
      <rPr>
        <sz val="10"/>
        <color rgb="FF000000"/>
        <rFont val="Arial"/>
        <family val="2"/>
      </rPr>
      <t>-  difficulty implementing changes to pre-existing relationships with key stakeholders, difficulty to create new relationships with key stakeholders could lead to misunderstanding of Llais's purpose and prevent Llais from successfully delivering its functions, impacting Llais reputation and ability to gain confidence as a trusted and impactful organisation.</t>
    </r>
  </si>
  <si>
    <t xml:space="preserve">1. Draft collaboration arrangements developed to kick off discussions with partners
2. Engaging with stakeholders to strengthen relationships -  at operational level and Board level 
3. Engagement with key stakeholders on our functions 
4. Promotion of Llais role and functions 
5. HIW MoU agreed </t>
  </si>
  <si>
    <t>1. Agree remaining MoU's and SLA's
2. Regularly review partnership arrangements to ensure they are working effectively
3. Develop trust and openness in our partnerships through open and frequent communications
4. Develop a stakeholder engagement plan to map out and ensure Llais's key partnerships have the attention they deserve and need, from the right people
5. continued development of who we are and what we do</t>
  </si>
  <si>
    <r>
      <rPr>
        <b/>
        <sz val="10"/>
        <color rgb="FF000000"/>
        <rFont val="Arial"/>
        <family val="2"/>
      </rPr>
      <t xml:space="preserve">RA5 - </t>
    </r>
    <r>
      <rPr>
        <u/>
        <sz val="10"/>
        <color rgb="FF000000"/>
        <rFont val="Arial"/>
        <family val="2"/>
      </rPr>
      <t>eager</t>
    </r>
    <r>
      <rPr>
        <sz val="10"/>
        <color rgb="FF000000"/>
        <rFont val="Arial"/>
        <family val="2"/>
      </rPr>
      <t xml:space="preserve"> to innovate - we are a new ambitious organisation </t>
    </r>
    <r>
      <rPr>
        <b/>
        <sz val="10"/>
        <color rgb="FF000000"/>
        <rFont val="Arial"/>
        <family val="2"/>
      </rPr>
      <t xml:space="preserve">
RA6 </t>
    </r>
    <r>
      <rPr>
        <sz val="10"/>
        <color rgb="FF000000"/>
        <rFont val="Arial"/>
        <family val="2"/>
      </rPr>
      <t xml:space="preserve">- </t>
    </r>
    <r>
      <rPr>
        <u/>
        <sz val="10"/>
        <color rgb="FF000000"/>
        <rFont val="Arial"/>
        <family val="2"/>
      </rPr>
      <t>averse</t>
    </r>
    <r>
      <rPr>
        <sz val="10"/>
        <color rgb="FF000000"/>
        <rFont val="Arial"/>
        <family val="2"/>
      </rPr>
      <t xml:space="preserve"> to decisions that adversely affect how partners &amp; public see us - priority is to build trust &amp; establish positive relationships </t>
    </r>
  </si>
  <si>
    <t>CR14</t>
  </si>
  <si>
    <r>
      <rPr>
        <b/>
        <sz val="10"/>
        <color rgb="FF000000"/>
        <rFont val="Arial"/>
        <family val="2"/>
      </rPr>
      <t>Statutory obligations</t>
    </r>
    <r>
      <rPr>
        <sz val="10"/>
        <color rgb="FF000000"/>
        <rFont val="Arial"/>
        <family val="2"/>
      </rPr>
      <t xml:space="preserve"> - Uncertainty of scope and extent of statutory obligations (known and unknown) leading to failure to meet wider legal and regulatory obligations and/or fines or losses.</t>
    </r>
  </si>
  <si>
    <t>1. Legal support in place to provide support on complying with statutory requirements
2. Close working with Welsh Government on applying existing and planned legislation 
3. Some policies and guidance in place on statutory obligations - shared with staff for awareness and feedback 
4. Regular communication with WG to remain aware of any emerging of future statutory requirements Llais need to comply with</t>
  </si>
  <si>
    <t xml:space="preserve">1. Develop further guidance for staff on statutory obligations
2. Develop and implement training for staff on legal and regulatory guidance 
3. Statutory guidance on engagement and consultation on changes to health services near being finalised
4. Considering undertaking review policies and procedures. 
</t>
  </si>
  <si>
    <t>CR15</t>
  </si>
  <si>
    <r>
      <rPr>
        <b/>
        <sz val="10"/>
        <color rgb="FF000000"/>
        <rFont val="Arial"/>
        <family val="2"/>
      </rPr>
      <t>Key partnership and service provider arrangements</t>
    </r>
    <r>
      <rPr>
        <sz val="10"/>
        <color rgb="FF000000"/>
        <rFont val="Arial"/>
        <family val="2"/>
      </rPr>
      <t xml:space="preserve"> - Failure to agree service provision (including service standards) levels with Velindre, NWSSP and DHCW early on could lead to gaps or inappropriate services provided to Llais and have a longer term impact on the relationships with these key service providers </t>
    </r>
  </si>
  <si>
    <t xml:space="preserve">1. Ongoing dialogue with service providers to resolve outstanding queries around SLA's 
2. Working with Llais lawyers to address outstanding queries 
3. HIW MoU agreed. 
</t>
  </si>
  <si>
    <t xml:space="preserve">1. Agree remaining SLA's and MoU's (letter with DHCW agreed ad signed - it outlines the services they provide us now and cost)
2. communicate SLA's and MoU's internally to ensure the requirements are met
3. align policies and procedures with SLA's
</t>
  </si>
  <si>
    <r>
      <rPr>
        <b/>
        <sz val="10"/>
        <color rgb="FF000000"/>
        <rFont val="Arial"/>
        <family val="2"/>
      </rPr>
      <t xml:space="preserve">RA1 -  </t>
    </r>
    <r>
      <rPr>
        <sz val="10"/>
        <color rgb="FF000000"/>
        <rFont val="Arial"/>
        <family val="2"/>
      </rPr>
      <t>averse risk appetite to any financial loss or impact. Value for money is a key objective</t>
    </r>
    <r>
      <rPr>
        <b/>
        <sz val="10"/>
        <color rgb="FF000000"/>
        <rFont val="Arial"/>
        <family val="2"/>
      </rPr>
      <t xml:space="preserve">
RA3 </t>
    </r>
    <r>
      <rPr>
        <sz val="10"/>
        <color rgb="FF000000"/>
        <rFont val="Arial"/>
        <family val="2"/>
      </rPr>
      <t xml:space="preserve">- </t>
    </r>
    <r>
      <rPr>
        <u/>
        <sz val="10"/>
        <color rgb="FF000000"/>
        <rFont val="Arial"/>
        <family val="2"/>
      </rPr>
      <t>averse</t>
    </r>
    <r>
      <rPr>
        <sz val="10"/>
        <color rgb="FF000000"/>
        <rFont val="Arial"/>
        <family val="2"/>
      </rPr>
      <t xml:space="preserve"> to decisions that may compromise compliance with statutory, regulatory or policy requirements
</t>
    </r>
    <r>
      <rPr>
        <b/>
        <sz val="10"/>
        <color rgb="FF000000"/>
        <rFont val="Arial"/>
        <family val="2"/>
      </rPr>
      <t>RA6</t>
    </r>
    <r>
      <rPr>
        <sz val="10"/>
        <color rgb="FF000000"/>
        <rFont val="Arial"/>
        <family val="2"/>
      </rPr>
      <t xml:space="preserve"> - cautious  for decisions that could adversely affect how our partners and the public see us. Our priority is to build trust and establish positive relationships. </t>
    </r>
  </si>
  <si>
    <r>
      <rPr>
        <b/>
        <sz val="10"/>
        <color rgb="FF000000"/>
        <rFont val="Arial"/>
        <family val="2"/>
      </rPr>
      <t xml:space="preserve">Existing Assurance:
</t>
    </r>
    <r>
      <rPr>
        <sz val="10"/>
        <color rgb="FF000000"/>
        <rFont val="Arial"/>
        <family val="2"/>
      </rPr>
      <t xml:space="preserve">Control framework
Management framework
Control self assessment 
Assurance and reporting to TA
Risk and compliance review
Feedback from stakeholders
Board review
ARAC review
Legal services advice and guidance 
</t>
    </r>
    <r>
      <rPr>
        <b/>
        <sz val="10"/>
        <color rgb="FF000000"/>
        <rFont val="Arial"/>
        <family val="2"/>
      </rPr>
      <t xml:space="preserve">Further Assurance:
</t>
    </r>
    <r>
      <rPr>
        <sz val="10"/>
        <color rgb="FF000000"/>
        <rFont val="Arial"/>
        <family val="2"/>
      </rPr>
      <t xml:space="preserve">Internal Audit
</t>
    </r>
  </si>
  <si>
    <t>minimum tolerable rating</t>
  </si>
  <si>
    <t>CV1</t>
  </si>
  <si>
    <t>Stephen Allen (RD)</t>
  </si>
  <si>
    <t>Recruitment and retention of staff and capacity. Existing vacancies are creating resource pressures within the C&amp;V region. This is impacting on staff wellbeing and the regions ability to carry out its duties effectively and meet deadlines.</t>
  </si>
  <si>
    <t>CV2</t>
  </si>
  <si>
    <t>Nadia Frangos (ROM)</t>
  </si>
  <si>
    <t>Recruitment and retention of volunteers may lead to service delivery delay</t>
  </si>
  <si>
    <t>1. 'Volunteer with us' posters distributed at local events                     2. Developing the induction programme for new volunteers                  3. Regular communication for current volunteers (training workshops, coffee mornings, emails, phone calls, WhatsApp groups, newsletters)</t>
  </si>
  <si>
    <t>1. Ongoing monitoring of impact of current control.                                  2. Recruitment of more volunteers to increase availability</t>
  </si>
  <si>
    <t>CV3</t>
  </si>
  <si>
    <t>Amy English (AE)</t>
  </si>
  <si>
    <t>Volunteer participation and capacity  to undertake Llais functions may lead to service delivery delay and affect our ability to complete our statutory duty.</t>
  </si>
  <si>
    <t>1. Monitoring and escalation as appropriate.                                           2 Undertake a skills audit.                                                                3. Revisit volunteer role choices.                                                   4. Build in 6 monthly reviews                                                          5. Continue to offer days, evenings and weekend opportunities to volunteers.</t>
  </si>
  <si>
    <t>CV4</t>
  </si>
  <si>
    <t>Expectations of NHS/LA on Llais' capacity to deliver activity may cause reputational damage</t>
  </si>
  <si>
    <t>1. Continue to develop and build relationships with NHS/LA              2. Improve communication on service strategies and plans.       3. Develop internal robust mechanisms to prepare for short notice service requirements.</t>
  </si>
  <si>
    <t>1. Ensure we have robust relationships.                                    2. Regular agenda items for management meetings.                3. Continue communication at staff meetings.</t>
  </si>
  <si>
    <t>CV5</t>
  </si>
  <si>
    <t xml:space="preserve">Gaps of knowledge and understanding relating to the Health and Quality Act, and Welsh Government guidance may impact the functions of Llais within the region.                                 </t>
  </si>
  <si>
    <t>1. Hold staff training and awareness sessions on recent regulations and legislation.                                                                              2. Provide ongoing training and support to our volunteers undertaking Llais functions.                                                   3. Identifying training needs                                                   4. Develop shadowing opportunities</t>
  </si>
  <si>
    <t>1. Ongoing monitoring and testing knowledge and understanding of guidance for staff and volunteers.</t>
  </si>
  <si>
    <t>CV6</t>
  </si>
  <si>
    <t>Uncertainty of strategic guidance from Llais (priorities - Corporate/local) may lead to conflicting priorities or lack of service delivery</t>
  </si>
  <si>
    <t>1. Identify corporate and local strategic priorities and seek guidance to prioritise into annual planning                               2. Clear guidance from national team on strategic priorities on Llais.                                                                                            3. Rebalancing our local priorities against National priorities.     4. Where misalignment happen, seek guidance from national team.</t>
  </si>
  <si>
    <t>CV7</t>
  </si>
  <si>
    <t>CV8</t>
  </si>
  <si>
    <t>Continuing NHS/LA strategies that Llais will be supporting (capacity) may lead to poor quality of service delivery.</t>
  </si>
  <si>
    <t xml:space="preserve">1. Continue to reaffirm the requirement to be involved early on in process.                                                                                           2. Improve communication (Llais and NHS/LA) through regular reporting on service strategies and plans.               </t>
  </si>
  <si>
    <t>1. RD to improve communication for representation log.            2. Remind NHS and LA to approach Llais with their service plans</t>
  </si>
  <si>
    <t>CV9</t>
  </si>
  <si>
    <t>Lack of partnerships/relationships with NHS/LA/Social care providers may affect service delivery and strategic planning.</t>
  </si>
  <si>
    <t>1. Continue to develop and build relationships with NHS/LA              2. Improve communication on service strategies and plans.                    3. Identify local priorities.                                                          4.Ensure alignment between local and national priorities.</t>
  </si>
  <si>
    <t>1. Provide regular reports on progress.                                                   2. Build mechanisms for reporting both regionally and nationally.                                                                               3. Build capacity to read through strategic plans so Llais can feed into them</t>
  </si>
  <si>
    <t xml:space="preserve">Expectations from citizens of Cardiff and Vale on the role of Llais - lack of awareness may result in citizens voice not being heard. </t>
  </si>
  <si>
    <t>1. Continuously publicise the role of Llais through posters, leaflets, word of mouth - events, representation                           2. Plan events for 2023/2024/2025.</t>
  </si>
  <si>
    <t>CV11</t>
  </si>
  <si>
    <t>NHS/LA lack of acknowledgement and response to representations made by Llais may lead to reputational damage and services showing disregard.</t>
  </si>
  <si>
    <t xml:space="preserve">1. Increase knowledge and awareness of guidance and legislation with staff, volunteers, health and social care establishments, and commissioned services.                                                                    2. Hold training and workshops on representation with volunteers                                                                             </t>
  </si>
  <si>
    <t xml:space="preserve">1. Provide ongoing support to NHS and LA to understand the remit of Llais in relation to representations.                               2. Publish our log of representations made                                    3. Provide regular updates to volunteers and staff on representation guidance. </t>
  </si>
  <si>
    <t>CV12</t>
  </si>
  <si>
    <t>Future location concerns. Sustainability of current office location (housing development/tax office) may lead to antisocial behaviour issues, safety and parking issues.</t>
  </si>
  <si>
    <t>1. Keep in regular communication with development of site       2. Address and share areas of concern.</t>
  </si>
  <si>
    <t>1. Advise national team of any changes to our estate as and when known.</t>
  </si>
  <si>
    <t>CV13</t>
  </si>
  <si>
    <t>Carry over of CHC legacy statements and priorities may lead to uncertain service delivery priorities.</t>
  </si>
  <si>
    <t xml:space="preserve">1. Identify corporate and local strategic priorities and seek guidance to prioritise into annual planning.                                            2. Revisit CHC legacy statement and priority areas.                         3. Update annual plan to take account of legacy priorities whilst being aware of Llais priorities (100 day plan). </t>
  </si>
  <si>
    <t xml:space="preserve">1. Increasing staff capacity to manage the functions of organisation.                                                                                     2. Log set up to record all aspects of our activity. </t>
  </si>
  <si>
    <t>Risk Register: Llais Corporate Risk Register (Last reviewed July 2023)</t>
  </si>
  <si>
    <t>CTM01</t>
  </si>
  <si>
    <t>Daniel Price (RD)</t>
  </si>
  <si>
    <r>
      <rPr>
        <b/>
        <sz val="10"/>
        <rFont val="Arial"/>
        <family val="2"/>
      </rPr>
      <t>Staffing Capacity</t>
    </r>
    <r>
      <rPr>
        <sz val="10"/>
        <rFont val="Arial"/>
        <family val="2"/>
      </rPr>
      <t xml:space="preserve"> - Not having a full compliment of Staff will impact on the delivery of core functions in the correlating area of absence/vacancy, possibly to the extent of non-delivery</t>
    </r>
  </si>
  <si>
    <t>1. Staff positions have been prioritised based on a consideration of supporting roles and impact on service delivery 
2. Staff have been moved to other areas based on priority need (e.g. admin to advocacy support)
3. Teams and team meetings have been established to ensure work can be shared based on function</t>
  </si>
  <si>
    <t>1. Rebalancing of Staff to ensure that there is cover/peer support in each area of the office
2. Complete recruitment of vacancies resulting from the establishment increase of becoming Llais
3. Ensure that team meetings occur and individuals engage in the desired way, potentially needing senior leadership and guidance
4. Staff adequately plan for their leave by completing tasks prior or preparing a detailed handover for colleagues to take forward in their absence</t>
  </si>
  <si>
    <t>CTM02</t>
  </si>
  <si>
    <r>
      <rPr>
        <b/>
        <sz val="10"/>
        <rFont val="Arial"/>
        <family val="2"/>
      </rPr>
      <t>Volunteer Recruitment</t>
    </r>
    <r>
      <rPr>
        <sz val="10"/>
        <rFont val="Arial"/>
        <family val="2"/>
      </rPr>
      <t xml:space="preserve"> - Difficulty in recruiting volunteers generally will significantly limit the scope of activity we are able to undertake and prevent realisation of plans both locally and as a regional contribution to national</t>
    </r>
  </si>
  <si>
    <t>1. All engagement opportunities are being used to actively encourage applications from prospective volunteers 
2. The new approach to flexible working is being used as an incentive when reference is made to previous membership arrangements in the CHC movement</t>
  </si>
  <si>
    <t>1.  Continue developing our community presence to reach a larger pool of people, including wider demographics
2. Encourage community groups to nominate volunteers from within their networks and therefore also create sustainable links to these groups
3. Publicise the activities we undertake and outcomes we achieve within our communities, via representatives, to deveop trust in Llais</t>
  </si>
  <si>
    <t>CTM03</t>
  </si>
  <si>
    <r>
      <rPr>
        <b/>
        <sz val="10"/>
        <rFont val="Arial"/>
        <family val="2"/>
      </rPr>
      <t>Function Proficiency</t>
    </r>
    <r>
      <rPr>
        <sz val="10"/>
        <rFont val="Arial"/>
        <family val="2"/>
      </rPr>
      <t xml:space="preserve"> - Not having someone with high proficiency attributed to each key task/activity will result in a high dependency on senior officer involvement in all areas of work and could further result in a failure in other parts of our operations</t>
    </r>
  </si>
  <si>
    <t xml:space="preserve">1. Since the implementation of Llais, Staff have been allocated specific tasks to improve their knowledge of a specific set of tasks (projects based, governance, Advocacy, engagement activity co-ordination, stakeholder engagement, publications) 
</t>
  </si>
  <si>
    <r>
      <rPr>
        <b/>
        <sz val="10"/>
        <rFont val="Arial"/>
        <family val="2"/>
      </rPr>
      <t>Links to CTM01 in regard to team meetings, and:</t>
    </r>
    <r>
      <rPr>
        <sz val="10"/>
        <rFont val="Arial"/>
        <family val="2"/>
      </rPr>
      <t xml:space="preserve">
1.  Produce a document outlining Staff roles and responsibilities on an individual basis, forming the core understanding of who does what
2. Reinforce the process for handling information that is received and develop an understanding of how this is correctly directed inside the organistion
3. Develop the approach at team meetings to enable sharing of key information in relation to each member of Staff's area of responsibility and foster a more respectful team, capable of supporting each other and picking up other tasks when absences occur</t>
    </r>
  </si>
  <si>
    <t>CTM04</t>
  </si>
  <si>
    <r>
      <rPr>
        <b/>
        <sz val="10"/>
        <rFont val="Arial"/>
        <family val="2"/>
      </rPr>
      <t>ICT Awareness/Skills</t>
    </r>
    <r>
      <rPr>
        <sz val="10"/>
        <rFont val="Arial"/>
        <family val="2"/>
      </rPr>
      <t xml:space="preserve"> - Staff do not engage with guidance and/or instructions being provided by the National Team will result in new systems and procedures not being followed and further resulting in a disconnect from the national approach to actvities</t>
    </r>
  </si>
  <si>
    <t>1. Our Regional Operations Manager takes a proactive approach to shared learning when new developments are rolled out nationally and ensures all Staff are aware of key messages
2. Staff are positively encouraged to attend the fortnightly catch-up meeting to learn of new developments and to hear updates from the Strategic Directors/Chief Executive directly
3. Where needed, support is provided amongst peers to ensure understanding of any new ways of working</t>
  </si>
  <si>
    <t>1. Consideration needs to be given to learning needs in relation to ICT, as the demand on the Manager is escessive
2. A culture of exploration with new technologies needs to be encouraged, as Staff appear fearful of trialling new things due to the risk of it impacting activities negatively if it goes wrong</t>
  </si>
  <si>
    <t>CTM05</t>
  </si>
  <si>
    <r>
      <rPr>
        <b/>
        <sz val="10"/>
        <rFont val="Arial"/>
        <family val="2"/>
      </rPr>
      <t>Filing Systems</t>
    </r>
    <r>
      <rPr>
        <sz val="10"/>
        <rFont val="Arial"/>
        <family val="2"/>
      </rPr>
      <t xml:space="preserve"> - Unable to introduce a revised filing structure will prevent a logical approach to storing of information/work based documents and make it difficult to react to Staff absence or urgent requests i.e. media queries</t>
    </r>
  </si>
  <si>
    <t>1. A full review and 'tidy-up' was undertaken prior to file migration to the new system
2. A new structure was developed in order to create and encourgae a logical, function based approach to storing of information
3. Guidance from the national team briefing the file migration was used to inform Staff of the need to redevelop the system and work in new ways</t>
  </si>
  <si>
    <t>1. All Staff need to be informed that the new structure needs to be adhered to from a set date
2. All files still located within an archived structure need to be moved, by a senior officer if not by the responsible Staff
3. Compliance against the new strusture needs to be monitored and referenced alongside information governance procedures and requirements</t>
  </si>
  <si>
    <t>CTM06</t>
  </si>
  <si>
    <r>
      <rPr>
        <b/>
        <sz val="10"/>
        <rFont val="Arial"/>
        <family val="2"/>
      </rPr>
      <t>Local Authorities</t>
    </r>
    <r>
      <rPr>
        <sz val="10"/>
        <rFont val="Arial"/>
        <family val="2"/>
      </rPr>
      <t xml:space="preserve"> - Difficulty in establishing relationships early and prior to commencement of activities in Social Care could result in friction and a defensive response to representations made by Llais, making it difficult to carry out our core aim of helping the peoples voice(s) be heard and help shape services.</t>
    </r>
  </si>
  <si>
    <t>1. Introduction letters were sent out on a national basis, informing of the implentation of Llais and indicating a requirement for meetings to take place
2. Requests have been made to get these booked in to no avail, or if booked cancelled on multiple occasions
3. Discussion taken place at Tim Arwain and in 1:1 with the SD-OCP in regards to this risk and avoidance by the Local Authorities
4. Agreement that a deadline be set and escalation to Welsh Government if meetings are not provided by end of September</t>
  </si>
  <si>
    <t>1. Meetings to take place and be considered adequate
2. Planning of a meeting schedule to agreed with the key individuals within the Local Authorities
3. Discussions to lead to the sharing of information as required and an open dialogue for further sharing as a result of our engagement activity
4. If not forthcoming, escalation to take place before 6th October 2023</t>
  </si>
  <si>
    <t>CTM07</t>
  </si>
  <si>
    <r>
      <rPr>
        <b/>
        <sz val="10"/>
        <rFont val="Arial"/>
        <family val="2"/>
      </rPr>
      <t>Equitable Coverage</t>
    </r>
    <r>
      <rPr>
        <sz val="10"/>
        <rFont val="Arial"/>
        <family val="2"/>
      </rPr>
      <t xml:space="preserve"> - unable to provide an equitable commitment to each locality due to limitations in capacity and awareness of opportunities will result in the disengagement of a particular community and/or locality</t>
    </r>
  </si>
  <si>
    <t>1. Discussions with volunteers based in the areas of concern to identify opportunities to engage
2. Where identified/invited, meetings have been attended and engagement undertaken
3. Stalls booked at events in the areas of concern (one event cancelled due to lack of volunteers to undertake activity)</t>
  </si>
  <si>
    <t>1. Target volunteer recruitment activites in these areas
2. Reach out to the statutory representatives with a view to building on their networks and events
3. Meet with the community representatives to encourage sharing awareness of Llais within said communities
4. Consider targeted local media advertisement (costed) to reach a higher number of residents with Llais materials</t>
  </si>
  <si>
    <t>CTM08</t>
  </si>
  <si>
    <r>
      <rPr>
        <b/>
        <sz val="10"/>
        <rFont val="Arial"/>
        <family val="2"/>
      </rPr>
      <t>Maintaining Relationships</t>
    </r>
    <r>
      <rPr>
        <sz val="10"/>
        <rFont val="Arial"/>
        <family val="2"/>
      </rPr>
      <t xml:space="preserve"> - Not listening and adapting to what we have heard through Llais Strategy engagement sessions will result in our identified stakeholders losing faith in our organisation, making it more difficult to engage far and wide on matters that we identify as public priorities, including service changes.</t>
    </r>
  </si>
  <si>
    <t>1. Our previous stakeholder list has been put on hold and converted to a prospective list of groups/individuals to engage with
2. A new, single database has been devised to hold all information in one place rather than on individual drives/folders
3. Engagement with specific groups comes with a commitment to return in an agreed timescale, if only to drop off leaflets (when produced) and to say hello - We want to avoid a once and done approach moving forward
4. The way we engage is bespoke to the group and their needs</t>
  </si>
  <si>
    <t>1. This approach needs to be adopted by all Staff within Cwm Taf Morgannwg
2. The database needs to be kept under review, paying particular attention to the time past since we last engaged with each groip
3. We need to proactively reach out to our stakeholders to ask if there is anything we can help with and not expect them to come to us for a reactive approach
4. A network of fora needs to be established where we can invite our stakeholders to come and engage with us on a regular basis</t>
  </si>
  <si>
    <t>WW01</t>
  </si>
  <si>
    <t>ROM</t>
  </si>
  <si>
    <r>
      <rPr>
        <b/>
        <sz val="10"/>
        <rFont val="Calibri"/>
        <family val="2"/>
        <scheme val="minor"/>
      </rPr>
      <t xml:space="preserve">Leases - </t>
    </r>
    <r>
      <rPr>
        <sz val="10"/>
        <rFont val="Calibri"/>
        <family val="2"/>
        <scheme val="minor"/>
      </rPr>
      <t>The lease for the Carmarthenshire Office has expired and is being held over because of the need to avoid extending private leases until a Llais locations strategy has been developed. 
Access for the public and working base for staff could be impacted if the lease is withdrawn. 
A 6 month notice period is in place for leases held over.
The majority of Llais West Wales staff are based in this office</t>
    </r>
  </si>
  <si>
    <t>1. Staff attend office daily to work to access premises and resources
2. Monthly reviews by National Team to keep abreast of situation
3. Strategic Director of Ops aware and staying appraised on situation
4. ROM is accessible to landlords and maintains contact
5. Leases reviewed regularly at Tim Arwain</t>
  </si>
  <si>
    <t>Discussion with relevant Strategic Director at next 1:1 session to identify how this can be progressed to increase stability
National work to accelerate the locations strategy could reduce uncertainty and generate tangible actions that would be constructive without depleting regional resource unnecessarily</t>
  </si>
  <si>
    <t>Public can access Llais services via appointment</t>
  </si>
  <si>
    <t>WW02</t>
  </si>
  <si>
    <t>The lease for the Pembrokeshire Office has expired and is being held over. 
Access for the public and working base for staff could be impacted if the lease is withdrawn.
A 6 month notice period is in place for leases held over.
Milford Haven Port Authority are inflexible in terms of paperwork associated with leases and this complicates financial processes as they continue to produce invoices in previous organisational name that is no longer in existence.</t>
  </si>
  <si>
    <t>1. Staff attend office twice a week to work, access resources
2.Monthly reviews by National Team to keep abreast of situation
3. Only 2 members of staff are formally based in this office and do work from home/Carmarthen office as required, new recruits have not been allocated to work from this base
4. ROM is accessible to landlords and maintains contact
5. Leases reviewed regularly at Tim Arwain</t>
  </si>
  <si>
    <t>Public can access via appointment</t>
  </si>
  <si>
    <t>WW03</t>
  </si>
  <si>
    <t>RD</t>
  </si>
  <si>
    <t>No Llais staffing presence in Ceredigion which means that the one half day a week office cover is absent.
No current rapid  in-person access for the public to Llais staff.</t>
  </si>
  <si>
    <t xml:space="preserve">1. No face to face advocacy provision is routinely available without prior appointment.  Clients are offered alternative methods of contact that include telephone/video appointment/face-to-face in an alternative location etc.
</t>
  </si>
  <si>
    <t>Llais will need to look for safe/appropriately staffed HUB facilities to work out of the Ceredigion area , this could be different locations within the Ceredigion area . Having no presence within Ceredigion may cause an issue when needing to see clients, potentially no visibility within Ceredgion will not raise the profile of Llais 
The existing MOU with WG will require reviewing for clarity to ensure that there is potential for working space in Ceredigion if needed urgently
National work to accelerate the locations strategy could reduce uncertainty and generate tangible actions that would be constructive without depleting regional resource unnecessarily</t>
  </si>
  <si>
    <t xml:space="preserve">1. Currently almost all public contact with Llais West Wales is usually by telephone/email and not face to face, therefore demand for in-person first contact is minimal. 
2. No face to face advocacy provision is routinely available without prior appointment.   </t>
  </si>
  <si>
    <t>WW04</t>
  </si>
  <si>
    <r>
      <rPr>
        <b/>
        <u/>
        <sz val="10"/>
        <rFont val="Calibri"/>
        <family val="2"/>
        <scheme val="minor"/>
      </rPr>
      <t>Safe working spaces</t>
    </r>
    <r>
      <rPr>
        <sz val="10"/>
        <rFont val="Calibri"/>
        <family val="2"/>
        <scheme val="minor"/>
      </rPr>
      <t xml:space="preserve">
Staff changes such as role changes and new recruits mean that we have insufficient (covid) safe working spaces for all staff in Carmarthen office.  More new recruits are from the Carmarthen area and it makes business sense to assign them to Carmarthen as their base office.  This now means that we have 12 staff in total, 10 based in the Carmarthen office which has 8 DSE compliant work stations.</t>
    </r>
  </si>
  <si>
    <t xml:space="preserve">
1. Staff attending the office are able to work on a table using laptops in the meeting room if required although this has a longer term DSE issue
2. On occasion, staff are redeployed to the Milford Haven Office to reduce numbers within the Carmarthen office, currently this only has a limited cost impact
3. The monthly rota is accessible to all staff and allows people to assess the occupancy level of the office
4. The monthly rota is monitored by senior staff to avoid unnecessary travel, appropriate use of office facilities and to reduce lone working risks</t>
  </si>
  <si>
    <t>Discussion with relevant Strategic Director at next 1:1 session to identify longer term location strategy</t>
  </si>
  <si>
    <t>1. Some members of staff will attend the office daily using a rota system, this allows other staff to work from home
2.All-staff gatherings occur approximately monthly and therefore the frequency of all staff being co-located on the same day is limited.</t>
  </si>
  <si>
    <t>WW05</t>
  </si>
  <si>
    <t>Having more than one office means that staff are distributed across the region.  This means that on occasion lone working is required which is a risk to individual safety should there be an accident/illness in the workplace or if the premises are accessed by unknown members of the public on an unplanned basis.  Chaperoning has to be considered for all appointments because of the risk of lone workers dealing with disgruntled individuals (often several) who risk behaving inappropriately.  Risk of inappropriate behaviour towards members of staff is likely to be reduced by the presence of other staff members.  Allegations about inappropriate behaviour are more defensible if other staff are also on the premises.</t>
  </si>
  <si>
    <t>1. Staff attend offices with an accessible rota system in place which covers both offices
2. Rota is reviewed by senior staff to proactively identify likelihood of lone working
3. When lone working occasions are identified, staff working arrangements are rejigged to avoid lone working where possible, this can include advising staff to work from home rather than attending an office to work all day on their own
4. WhatsApp staff group allows all staff to identify when staff are in offices and lone working so that their departure is monitored.  This also allows unplanned absences to be communicated rapidly
5. Advocacy staff are clear of the need for chaperoining and will usually address this within the advocacy team but will ask for chaperone cover when required</t>
  </si>
  <si>
    <t>3. No appointments have been requested in Ceredigion to date</t>
  </si>
  <si>
    <t>WW06</t>
  </si>
  <si>
    <t>RD/DRD</t>
  </si>
  <si>
    <r>
      <rPr>
        <b/>
        <sz val="10"/>
        <rFont val="Calibri"/>
        <family val="2"/>
        <scheme val="minor"/>
      </rPr>
      <t>Staff wellbeing and morale -</t>
    </r>
    <r>
      <rPr>
        <sz val="10"/>
        <rFont val="Calibri"/>
        <family val="2"/>
        <scheme val="minor"/>
      </rPr>
      <t xml:space="preserve">  Impacted by difficulty embedding new ways of working paired with delays establishing systems and inducting/mentoring new staff is impacting staff ability to work effectively which could lead to gaps in service delivery and issues retaining staff. 
</t>
    </r>
  </si>
  <si>
    <t xml:space="preserve">1. Fortnightly staff sessions for updates on the evolution of Llais and to keep people updates on developments in relation to organisational changes and the ways in which different ways of working are enabling us to come together as a single WG sponsored body which is subject to audit/scrutiny
2. Access to IT support is available and it is accepted that staff outputs and proficiency will not be close to previous standards for some time
3. Staff conference is planned to help maintain staff contact and to share information on a face to face basis and enable staff to feel part of a wider Llais work family
4. Work is ongoing in relation to organisational culture which will consider the cutural needs of staff now working in a single organisation with a new identity after a prolonged period of post-pandemic individualist culture arising from enforced home working
5. Counselling support available
6. Job plans available for staff to help structure their workloads
7. Additional capacity is being realised through recruitment and onboarding of new staff, this will also serve to alleviate some of the timescale pressures that may be arising
8. Potential to 'recall' one staff member currently 'on loan' to National Team at pinch points to increase local capacity 
9. Monthly all staff, face to face meetings in the office in recognition that in person contact with a wide range of people from the regional Llais work family may assist in diluting personality clashes that can arise in small teams when working under pressure and in new circumstances
10.Frequent subgroup meetings eg advocacy team, engagement team senior team to allow staff to regularly interact with colleagues in a purposeful manner
11. Training has been provided to staff and some of the training can still be accessed
</t>
  </si>
  <si>
    <t>1. More ways of scheduling work routinely/calendar of submissions need to be explored as people often feel under pressure for what they perceive as 'last minute' requests
2. Increased potential for use of templates as these make work easier</t>
  </si>
  <si>
    <t>WW07</t>
  </si>
  <si>
    <t>Public access to Llais West Wales on a Monday to Friday 9 - 5pm basis by telephone may not always be robust in the event of short notice unplanned absence</t>
  </si>
  <si>
    <t>1. All staff on the telephone hunt group are able to take calls
2. A phone rota has been used but no longer required because of additional recruitment that has taken place but we can revert to this as required
3. Can revert to the National Team/other regions for support if this  situation arises frequently</t>
  </si>
  <si>
    <t>WW08</t>
  </si>
  <si>
    <t>DRD/ROM</t>
  </si>
  <si>
    <t>1. Low numbers of volunteers overall.
2. Some volunteers able to do very limited roles. 
3. Volunteer morale is low as many are grieving loss of former roles/committees/ways of working etc
4. Transferring CHC members are requiring a significant time input from a range of staff which is impacting on individual staff workloads</t>
  </si>
  <si>
    <t>1. Recruitment of new volunteers is ongoing
2. Local development sessions for volunteers are being undertaken
3. Fora allow volunteers to access some  Llais activities
4. Monthly newsletter keeps volunteers updated on events
5. Staff aware of situation and adopt an encouraging approach to volunteers but also reminding volunteers of the change in the organisation arising from necessity
6. Volunteer calendar of events is almost ready to send to volunteers
7. Senior team discuss/share the conversations to avoid engaging in repeated negative conversations with the same volunteers</t>
  </si>
  <si>
    <t>1. Need to have more concrete plans for national volunteer training to encourage volunteers to remain</t>
  </si>
  <si>
    <t>WW09</t>
  </si>
  <si>
    <t>Volunteer IT skills and access to technology can be very variable.  This can then require a significant time input from staff to resolve these issues, eating into overall capacity.  Additionally, some volunteers may expect all staff to be able to support them even when the volunteer has a very limited IT skill level and this causes tensions and can reduce confidence further for the volunteer and staff involved.</t>
  </si>
  <si>
    <t xml:space="preserve">1. Historically, free courses were secured from a national 3rd sector group and this was helpful in enabling people with some skills to progress further
2. Some staff are more IT savvy than others and will help out to the best of their ability
</t>
  </si>
  <si>
    <t>1. Can volunteers potentially have a paper /online IT guide or training video that will help overcome some of the demands/frustrations for staff
2. Consider having a standard minimum specification for volunteers IT when they join us and provide kit that is standardised if it is required</t>
  </si>
  <si>
    <t>WW10</t>
  </si>
  <si>
    <t>Staff IT skills and access to technology can be  variable and may not be optimal for the organisation's needs.  
Home based working may exacerbate this as there is less time spent working alongside colleagues which can address learning needs informally. 
Staff confidence in relation to IT may also be an issue.  
This may impact on work outputs or may be used as a reason to justify quality/quantity issues in relation to workload.  
Staff  may avoid certain kinds of work, have increased sickness/stress levels or lower self esteem or may resign which may lead to loss of other skills within the organisation</t>
  </si>
  <si>
    <t>1. Staff are currently muddling through, informally reaching out to colleagues and using Google in order to meet their needs
2. New staff in particular are being rota'd in to the office so that they can work alongside each other to help each other out
3.  Staff are asked to attend the office 1-2 times a week to interact with colleagues and have an opportunity to address informally some IT skill needs.
4. Where it is identified that there are some tasks being avoided, senior staff reach out to individual team members to try and address these reasons.</t>
  </si>
  <si>
    <t>1. Need to consider some kind of in-person teaching/assessment so that staff can be observed by an appropriately skilled person to identify if they are working optimally with the packages/equipment available to them.
2. Potential for some kind of informal /fun on-line assessment so that staff can gauge their skill levels in a non-threatening way</t>
  </si>
  <si>
    <t>WW11</t>
  </si>
  <si>
    <t>Advocacy workload/performance may be at risk because of a number of new staff within the advocacy team, having joined over a short time period at the same time an increase in advocacy demand has occurred</t>
  </si>
  <si>
    <t>1. A number of cases have been outsourced to other regions where there was some surplus capacity.
2. Case numbers  and cases awaiting allocation are reviewed weekly by RD to identify each advocate's workload and duration of waiting time for clients
3. Advocacy staff have a weekly meeting to discuss caseloads/ pinchpoints/issues and to identify how work can be equally distributed</t>
  </si>
  <si>
    <t>Potentially an item to discuss regularly at Tim Arwain monthly meetings to monitor the position across Wales</t>
  </si>
  <si>
    <t>WW12</t>
  </si>
  <si>
    <t>DRD</t>
  </si>
  <si>
    <t>Limited local social media presence currently compared to previous exeperience.
Skill levels amongst the vast majority of staff are limited</t>
  </si>
  <si>
    <t xml:space="preserve">1. Local social media is directed to national team for management
</t>
  </si>
  <si>
    <t>1. Staff need to be reminded to look for local social media opportunities</t>
  </si>
  <si>
    <t>WW13</t>
  </si>
  <si>
    <t>Finance concerns in relation to procurement and payments.  
Concerns over the management of petty cash systems as petty cash has been removed for all offices and therefore any small purchases need to be made by staff.  The process then requires high level sign off and can cause frustration and delays for staff who have been prepared to purchase goods etc out of their own pocket before they are fully reimbursed.
Inability to use online/card payment systems also limits who we are able to deal with as increasing numbers of suppliers/organisations have migrated to an online payment process.</t>
  </si>
  <si>
    <t xml:space="preserve">
1. Events in particular requiring online approaches/card payments are not being undertaken.       
2.  Attempts to change some supplier/sole trader payment terms to avoid lengthy waits for payment and avoid withdrawal of services and goods.                                                                                  </t>
  </si>
  <si>
    <t>1. Staff are currently muddling through,but this can mean dealing with disgruntled suppliers or needing to find different suppliers
2. Lack of petty cash is an impediment and can sometimes be overcome by orderingthrough Oracle, however this does not always allow best value for money.</t>
  </si>
  <si>
    <t>HR01</t>
  </si>
  <si>
    <t>Chris Davies</t>
  </si>
  <si>
    <t>Capacity
Workforce team is small and most staff work reduced hours, meaning that because of operational needs there isn't always advice immdiately available.</t>
  </si>
  <si>
    <t>Annual leave planned with only one Adviser and either HRM or HOP on leave at the same time
Annual leave planned in advance whenever possible
Introduction of Casload tracker and managemant meetings, development of Manager's guides and flow charts
All routine enquiries via Workforce mail box with 'owner ' assigned from team - this ensures tracking of query
All team members to be trained and added to all people IT systems</t>
  </si>
  <si>
    <t>Reminding staff and managers of the process for contacting workforce depending on urgency query
Further development of Caseload tracker
All annual leave to be added to all workforce team outloook calendars and annual leave planner once agreed</t>
  </si>
  <si>
    <t>RA6 - averse to decisions that adversely affect how partners &amp; public see us</t>
  </si>
  <si>
    <t>HR02</t>
  </si>
  <si>
    <t>Employment law updates
No current provision for notification of any legislative changes in employment matters, can lead to inaccurate advice or out of date people policies and procedures</t>
  </si>
  <si>
    <t xml:space="preserve">Relying on individual CPD/knowledge and awareness </t>
  </si>
  <si>
    <t>Currently looking at providers and cost for provision for subscription service, once in place the risk will reduce</t>
  </si>
  <si>
    <t xml:space="preserve">RA 7 - We have an averse risk appetite for decisions that could have a negative impact on the welfare of our people. Our priority is to build trust with our staff and volunteers. </t>
  </si>
  <si>
    <t>HR03</t>
  </si>
  <si>
    <t xml:space="preserve">Health &amp; Safety
Currently no central information on Llais regions risk assessments, lone working etc. No access to changes in H&amp;S regulations, H&amp;S training for RD, DRD and RM HO Workforce.
</t>
  </si>
  <si>
    <t>All H&amp;S training needs to be reviewed and added to the L&amp;D plan
All H&amp;S policies to be reviewed</t>
  </si>
  <si>
    <t>Currently looking at providers and cost for provision for subscription service to H&amp;S expert - this includes policy reviews</t>
  </si>
  <si>
    <t xml:space="preserve">Some additional suggestions for possible risks …
1. learning and devlopment (cover mandatory training and risk if staff dont attend)
2. implementing and monitoring application of people policies 
3. induction 
4. performance management
5. dealing with poor behaviour 
6. pay related risks 
7. car lease scheme (depending on outcome)
8. recruitment (i.e. delays and relying on support from NWSSP)
9. Ability to meet additional needs of our people 
10. meeting our equality objectives
11. remote working 
12. unable to get staff to attend meetings in person 
13 staff wellbeing 
14. wellbeing of our advocates 
15. retaining knowledge </t>
  </si>
  <si>
    <t xml:space="preserve">NW01 </t>
  </si>
  <si>
    <t>Geoff Ryall-Harvey</t>
  </si>
  <si>
    <r>
      <rPr>
        <b/>
        <sz val="14"/>
        <rFont val="Arial"/>
        <family val="2"/>
      </rPr>
      <t>North Wales offices</t>
    </r>
    <r>
      <rPr>
        <sz val="14"/>
        <rFont val="Arial"/>
        <family val="2"/>
      </rPr>
      <t xml:space="preserve"> - with no leases in place for Wrexham and Bangor offices there is a risk that the respective landlords will issue eviction notices leading to there being no office space for staff and volunteers and the perception that there is no regional presence in North Wales.   </t>
    </r>
  </si>
  <si>
    <t xml:space="preserve">1. Staff and volunteers have been made aware of this risk occurring
2. RD has escalated the matter to Tîm Arwain 
3. RD aware of NW staff individual circumstances - (who is able to work from home and who isn't) - there is a short term plan in place to help with immediate impact
4. RD negotiating with landlords  </t>
  </si>
  <si>
    <t xml:space="preserve">1. National location strategy to be developed and implemented
2. establish contingency plan 
3. secure short term accommodation that could be utilise if the risk materialised (e.g. public hub)
4. continue with communications to staff and volunteers
5. If the risk materialises, communication will be sent out to local community to help reduce impact 
</t>
  </si>
  <si>
    <t>RA7 We have an averse risk appetite for decisions that could have a negative impact on the welfare of our people.  Our priority is to build trust with our staff and our volunteers</t>
  </si>
  <si>
    <t>NW02</t>
  </si>
  <si>
    <r>
      <t xml:space="preserve">Staff Working Arrangements
</t>
    </r>
    <r>
      <rPr>
        <sz val="14"/>
        <rFont val="Arial"/>
        <family val="2"/>
      </rPr>
      <t>Some staff continue to wish to work from home full time putting additional pressure on those staff working in the office.  This approach to working could leave the office unstaffed at crucial times.</t>
    </r>
  </si>
  <si>
    <t>1.  Reintroduce staff rota after the conclusion of the ongoing consultation regarding the flexi time policy.  
2.  Addressing this with sensitivity, due to staffs' personal circumstances
3. Regular on-going dialogue with Llais North Wales staff and HR leads</t>
  </si>
  <si>
    <t>1. Continued regular dialogue with staff and HR leads
2. Working arrangements to be reviewed on a regular basis</t>
  </si>
  <si>
    <t>NW03</t>
  </si>
  <si>
    <r>
      <t xml:space="preserve">Staff Well-being - </t>
    </r>
    <r>
      <rPr>
        <sz val="14"/>
        <rFont val="Arial"/>
        <family val="2"/>
      </rPr>
      <t>On-going issues with IT and resource pressures are effecting staff well-being and are effecting staff ability to work effectively could lead to absence or staff choosing to leave the organisation creating additional pressure on the NW region resulting in regions ability to carry out its functions.</t>
    </r>
  </si>
  <si>
    <t xml:space="preserve">1. Working with Centerprise and Head of Digital Infrastructure to find solutions to ongoing and new IT problems as they arise
2. Locally staff are being reassured and supported with regular collective staff meetings, regular 1:1s and offers of training.
</t>
  </si>
  <si>
    <t xml:space="preserve">1. Keep staff up to date with on-going IT issues and solutions
2. Continue to support staff via regular collective staff meetings and regular 1:1s.
</t>
  </si>
  <si>
    <t>NW04</t>
  </si>
  <si>
    <t>Llais CEO</t>
  </si>
  <si>
    <r>
      <t xml:space="preserve">Requests for information from the Corporate Team - </t>
    </r>
    <r>
      <rPr>
        <sz val="14"/>
        <rFont val="Arial"/>
        <family val="2"/>
      </rPr>
      <t>Frequent requests for information, which are often needed at very short notice, from the Llais Corporate Team continue to be received.   This is impacting on staff’s ability to undertake their day-to-day role and in fulfilling the local objectives and the needs and expectations of North Wales patients and the BCUHB, could lead to gaps in service delivery.</t>
    </r>
  </si>
  <si>
    <t>1. Llais North Wales RD has requested that a schedule of information be prepared so that Llais NW staff are aware of when information is needed for the various corporate committees
2. Llais North Wales prepare and submit information requested to the Corporate Team.</t>
  </si>
  <si>
    <t xml:space="preserve">1. Llais Corporate Team needs to prepare and distribute a timetable of reporting arrangements in respect of the reporting arrangements for the various committees.  The timetable should include definitive dates and not just specify the month.
2. Llais Corporate Team needs to be mindful of local work commitments when making requests for information.
3. Llais Corporate Team needs to make sure that decisions taken are shared in a timely manner with staff
</t>
  </si>
  <si>
    <t>NW 05</t>
  </si>
  <si>
    <r>
      <rPr>
        <b/>
        <sz val="14"/>
        <rFont val="Arial"/>
        <family val="2"/>
      </rPr>
      <t xml:space="preserve">Staffing Vacancies </t>
    </r>
    <r>
      <rPr>
        <sz val="14"/>
        <rFont val="Arial"/>
        <family val="2"/>
      </rPr>
      <t>- Llais North Wales has 3 staff vacancies currently.  1 x Band 4 administrative officer which we have been carrying for some time.  2 x band 6 complainants advocate; 1 is to replace a member of staff taking early retirement and the other is a new post, that was advertise nationally by the Corporate Team but was unrecruited to.  These vacancies are putting additional pressure on the NW office and may lead to gaps in service delivery</t>
    </r>
  </si>
  <si>
    <t>1.  The 2 band 6 positions are being advertised currently.  A timetable is on place for shortlisting and interviewing for the two roles, one of which is Welsh essential with the other being Welsh desirable.
2. Current advocates are taking on more cases as and when their workload allows.
3. A waiting list for advocacy clients in currently in place and being managed by the advocacy officer managers.
4. The advert for the band 4 position will go live on 25 September.  A timetable is in place for shortlisting and interviewing for the role, which is Welsh essential.
5. Current PPE staff have seen their workload increase as engagement activity has returned to pre-pandemic activity.</t>
  </si>
  <si>
    <t>1. Following interviews the successful candidates for both the 2 band 6 positions and the band 4 positions will need to undergo a series of pre-employment checks before they are able to take up their position.
2. Local induction will be undertaken.</t>
  </si>
  <si>
    <t>RA7 We have an averse risk appetite for decisions that could have a negative impact on the welfare of our people.  Our priority is to build trust with our staff and our volunteers
RA8 We have an eager appetite to helping our new people develop and to doing things differently and for the better.  We want to provide our people with the opportunities to share ideas and suggest new ways of working.</t>
  </si>
  <si>
    <t>A waiting list had been in operation for new advocacy clients; as of 13 September 2023 there are no clients waiting to be allocated an advocate.</t>
  </si>
  <si>
    <t>NW06</t>
  </si>
  <si>
    <r>
      <t xml:space="preserve">Volunteers </t>
    </r>
    <r>
      <rPr>
        <sz val="14"/>
        <rFont val="Arial"/>
        <family val="2"/>
      </rPr>
      <t>- Delays with induction has resulted in a drop in activity from current volunteers.  The lack of activity could lead to the potential loss of volunteers due to less involvement opportunities, could lead to reduced support for the North Wales region.</t>
    </r>
    <r>
      <rPr>
        <b/>
        <sz val="14"/>
        <rFont val="Arial"/>
        <family val="2"/>
      </rPr>
      <t xml:space="preserve">  </t>
    </r>
    <r>
      <rPr>
        <sz val="14"/>
        <rFont val="Arial"/>
        <family val="2"/>
      </rPr>
      <t>Changes to ways of working could effect ability to retain volunteers leading to less support for Llais North Wales</t>
    </r>
  </si>
  <si>
    <t>1. Llais North Wales are reassuring their volunteers that the delays are temporary and a result of establishment of the new organisation.
2. We are ensuring volunteers feel valued by offering engagement events - these have been taken up widely 
3. We have held a general face to face event with the transferring volunteers to talk about our plans.
4. A volunteer day was held on 7 September and included topics such as patient experience, safeguarding, Nolan Principles, GDPR, Duty of Candour.
5. 2 workshops are to be held to plan visiting activities.  2 workshops to be held to discuss engagement activities.
6. ID badges have been requested for the transferring volunteers.</t>
  </si>
  <si>
    <t xml:space="preserve">1. Llais North Wales are to plan a programme of visiting and engagement to be undertaken in Autumn 2023.
2. Volunteers to receive more in depth training in respect of safeguarding fore both children and adults; this is to be delivered by BCUHB.
3. A dementia awareness session is planned for later in the year, so as to make volunteers more aware of what it is like living with and caring for someone with dementia.
4. Volunteers have agreed to share promote the volunteering opportunities within Llais North Wales.
5. ID badges are awaited from the corporate team.
</t>
  </si>
  <si>
    <t>NW 07</t>
  </si>
  <si>
    <r>
      <rPr>
        <b/>
        <sz val="14"/>
        <rFont val="Arial"/>
        <family val="2"/>
      </rPr>
      <t>Welsh Language</t>
    </r>
    <r>
      <rPr>
        <b/>
        <sz val="10"/>
        <rFont val="Arial"/>
        <family val="2"/>
      </rPr>
      <t xml:space="preserve"> </t>
    </r>
    <r>
      <rPr>
        <sz val="10"/>
        <rFont val="Arial"/>
        <family val="2"/>
      </rPr>
      <t>-</t>
    </r>
    <r>
      <rPr>
        <sz val="14"/>
        <rFont val="Arial"/>
        <family val="2"/>
      </rPr>
      <t xml:space="preserve"> North Wales CHC was 100% compliant  with the Welsh Language Standards without exemptions or derogations.  We have no concerns about Llais North Wales' ability to be so again.</t>
    </r>
    <r>
      <rPr>
        <sz val="10"/>
        <rFont val="Arial"/>
        <family val="2"/>
      </rPr>
      <t xml:space="preserve">  </t>
    </r>
    <r>
      <rPr>
        <sz val="14"/>
        <rFont val="Arial"/>
        <family val="2"/>
      </rPr>
      <t>Could lead to scrutiny from  the public and reputational impact.</t>
    </r>
  </si>
  <si>
    <t>1. We do not foresee problems in complying with former NWCHC Welsh Language Standards as advised by the Commissioner's office  
2. We have sufficient Welsh speaking staff in office to deliver a fully bilingual service in North Wales
3. We await details of the standards to be agreed between the Llais national team and the WLC.
4. For all positions that are vacant we consider the Welsh language needs for that role.
5. North Wales has the commitment and ability to go above and beyond the new standards.</t>
  </si>
  <si>
    <t>1. Use consultation period following the receipt of the compliance notice to identify potential gaps and weaknesses
2. contribute to the national response to the compliance notice
3. We strongly recommend that Llais efforts should be put into achieving compliance rather than negotiating exemptions and derogations.
4. Llais should take a proactive approach to the use of the Welsh language; staff and volunteers wishing to learn Welsh should be supported to do so</t>
  </si>
  <si>
    <t xml:space="preserve">RA3 - averse appetite to decisions that compromise compliance 
RA6 - we have a cautious risk appetite for decisions that could adversely effect how our partners and the public see us.  Our priority is to build trust and establish positive relationships. </t>
  </si>
  <si>
    <t>NW08</t>
  </si>
  <si>
    <r>
      <rPr>
        <b/>
        <sz val="14"/>
        <rFont val="Arial"/>
        <family val="2"/>
      </rPr>
      <t xml:space="preserve">PPE and Engagement Events </t>
    </r>
    <r>
      <rPr>
        <sz val="14"/>
        <rFont val="Arial"/>
        <family val="2"/>
      </rPr>
      <t>- with 30 former CHC members transferring to Llais North Wales, there is a danger that there may be insufficient volunteers to deliver PPE and engagement events, putting more pressure of staff to deliver this activity.  This could also lead to the curtailment of such activity.</t>
    </r>
  </si>
  <si>
    <t>1. Staff would need to staff engagement events should there be insufficient volunteers to assist, this may put further pressure on Llais North Wales staff.  
2. A lack of volunteers may also mean less visible presence at some events.
3. Weekly meetings are being held to support PPE and engagement staff share ideas and good practice.</t>
  </si>
  <si>
    <t>1. Staff from across Wales should be able to assist at national events so as to share the work.  
2.Where national events are planned, such as the Urdd, the National Eisteddfod and the Royal Welsh Show, requests for assistance should be sent out in a timely so that staff and/or volunteers are aware of the request and the level of assistance needed.
3. Volunteers who have expressed an interest in undertaken PPE and engagement need to have a standard DBS check.  Standard DBS checks cannot be undertaken using the current system, the HR team need to find a solution to this sooner rather than later.</t>
  </si>
  <si>
    <t xml:space="preserve">RA6 - we have a cautious risk appetite for decisions that could adversely effect how our partners and the public see us.  Our priority is to build trust and establish positive relationships. 
RA7 We have an averse risk appetite for decisions that could have a negative impact on the welfare of our people.  Our priority is to build trust with our staff and our volunteers
</t>
  </si>
  <si>
    <t>NW09</t>
  </si>
  <si>
    <r>
      <t xml:space="preserve">Promotional Goods - </t>
    </r>
    <r>
      <rPr>
        <sz val="14"/>
        <rFont val="Arial"/>
        <family val="2"/>
      </rPr>
      <t>insufficient promotional goods being made available for engagement events including leaflets and other literature, could lead to issues in attracting the members of the public to the stand.  It would also reduce the number of engagement opportunities.</t>
    </r>
  </si>
  <si>
    <t>1. Llais North Wales staff allocate stock levels per event and per day if the event is over a period of time such as the Urdd or the National Eisteddfod.
2. Llais North Wales staff keep an inventory to record stock levels for promotional goods.
3. For events over the summer Llais North Wales printed a significant amount of literature owing to the lack of professionally printed literature.
4. Llais North Wales ordered rolls of stickers for use at the national Eisteddfod knowing that these are popular with children at the stand.</t>
  </si>
  <si>
    <t>1. The national team to be made aware of upcoming PPE and/or engagement events.
2.  The national team to ensure promotional goods including printed literature are provided in sufficient quantities as well as in a timely manner.  All promotional items for Llais North Wales should be delivered to the Bangor office.
3. The national team should give consideration to event appropriate promotional items i.e. stickers. 
4. The national team should give consideration to having a wider variety of promotional items whilst respecting environmental issues.  Post it notes, notepads and fridge magnets are suggested.
5. Where possible promotional items should bear the contact details of the Llais region.</t>
  </si>
  <si>
    <t>RA5 - We have an eager risk appetite to our internal governance controls.  We want our internal controls to reflect our culture.  We want our people to feel empowered to make decisions and not feel like they are restricted by red tape.</t>
  </si>
  <si>
    <t xml:space="preserve">NW11 </t>
  </si>
  <si>
    <r>
      <t xml:space="preserve">Social Media - </t>
    </r>
    <r>
      <rPr>
        <sz val="14"/>
        <rFont val="Arial"/>
        <family val="2"/>
      </rPr>
      <t>NWCHC had a significant local social media presence which has been closed down.    This is having a huge impact on Llais North Wales connecting with and reaching out to the North Wales population in respect of health and social care issues, as well promoting events it is attending , which could lead to a reduction in awareness and engagement.</t>
    </r>
  </si>
  <si>
    <t xml:space="preserve">1. All social media is done centrally, meaning that immediate updates from events cannot be undertaken.
2. Llais North Wales PPE staff attending events are having to WhatsApp photographs to staff members working in the office so that they can email them to the social media team, rather than them being able to update them in real time.  
3. Llais North Wales region offered to assist with social media; this offer was made to the Chief Executive Officer and the Strategic Director of Operations and Corporate Services when they met with North Wales staff on 18 May. </t>
  </si>
  <si>
    <t>1. We are mindful that the Strategic Director of Engagement and Communications is now in post and look forward to hearing how a local presence can be developed.
2. We would strongly recommend the reintroduction of local social media pages, so that these can be tailored to what is going on in North Wales and deal with the issues which matter to the patients and service users in North Wales.
3. would benefit from a communications strategy.</t>
  </si>
  <si>
    <t>RA6 - we have a cautious risk appetite for decisions that could adversely effect how our partners and the public see us.  Our priority is to build trust and establish positive relationships. 
RA10 - We have an eager approach when it comes to sharing information that will improve joint working with our strategic partners, but only where the aim is to improve services for the people of Wales</t>
  </si>
  <si>
    <t>NW 12</t>
  </si>
  <si>
    <r>
      <t xml:space="preserve">Visiting Health and Social Care premises - </t>
    </r>
    <r>
      <rPr>
        <sz val="14"/>
        <rFont val="Arial"/>
        <family val="2"/>
      </rPr>
      <t>Visiting has not yet taken place under Llais.  The last visits were undertaken by NW CHC members in March 2023
The impact of not undertaking visits is threefold; 
•	Patient Safety
•	Potential loss of volunteers
•	Damage to reputation</t>
    </r>
  </si>
  <si>
    <t>1. We are undertaking as much preparation as possible; training, preparatory discussions with BCUHB colleagues, pairing new volunteers with experienced transferring CHC members, project plans for a series of ED and Mental Health visiting.  However, there are some barriers that can only be resolved nationally.
2. Workshops to focus on and prepare for visits are planned for 2 October and 7 November.
3. Staff are information gathering and fact checking that the information we have on file in respect of primary and secondary care services is still accurate.
4. Staff are gathering information in respect of social care and in particular care homes.
5. Volunteers who have expressed an interest in undertaking visits have all been DBS checked.</t>
  </si>
  <si>
    <t>1. Visits to be planned with BCUHB colleagues so as to ensure that add value to their work and report on issues that can make a difference to the patient experience.
2. Details of the proposed visits need to be shared with Llais North Wales volunteers so that they can confirm their availability; once received the office will co-ordinate the teams and issue the paperwork.</t>
  </si>
  <si>
    <t>RA4 RA6 and RA8</t>
  </si>
  <si>
    <t>NW13</t>
  </si>
  <si>
    <r>
      <t xml:space="preserve">GPDR and Data Protection Issues - </t>
    </r>
    <r>
      <rPr>
        <sz val="14"/>
        <rFont val="Arial"/>
        <family val="2"/>
      </rPr>
      <t>Clarity is needed on GDPR and data protection arrangements.  Lack of clarity could lead to loss of data, scrutiny and reputational impact.</t>
    </r>
  </si>
  <si>
    <t xml:space="preserve">1. A data protection registration is need so that Llais can hold and process personal data for both staff and volunteers.
2. Former NWCHC advocacy clients have consented to their data being transferred to Llais. </t>
  </si>
  <si>
    <t>1. Details of the data protection registration need to be shared with the various regions of Llais to enable data to be held in respect of advocacy clients, volunteers, staff and other stakeholders.
2. Its is assumed that there is an organisation wide registration with the ICO, the corporate team need to confirm this.</t>
  </si>
  <si>
    <t>RA3, RA6 and RA9</t>
  </si>
  <si>
    <t>NW14</t>
  </si>
  <si>
    <r>
      <t xml:space="preserve">Training for transferring and new volunteers </t>
    </r>
    <r>
      <rPr>
        <sz val="14"/>
        <rFont val="Arial"/>
        <family val="2"/>
      </rPr>
      <t>- There is a lack of clarity around the training that is need for transferring and new volunteers.  There is also a lack of clarity around how the training will be delivered and who will deliver the training so as to ensure consistency across the regions</t>
    </r>
    <r>
      <rPr>
        <b/>
        <sz val="14"/>
        <rFont val="Arial"/>
        <family val="2"/>
      </rPr>
      <t xml:space="preserve">.  </t>
    </r>
  </si>
  <si>
    <t xml:space="preserve">1.  Llais North Wales, with BCUHB colleagues, has delivered awareness sessions in respect of patient experience, safeguarding, the duty of candour and the Nolan principles to the transferring volunteers.  This has been delivered locally in the absence of national training, which is being developed.
2. Llais North Wales is engaging with and updating its volunteers.  
3. Llais North Wales is also upskilling its volunteers to undertake their roles.
</t>
  </si>
  <si>
    <t>1. A national training programme for both new and transferring volunteers needs to be finalised.
2. The training needs to include a local element so as to reflect the differences across Wales.
3. Guidance as to how the training needs to be delivered needs to be developed along side the training.
4. A volunteer handbook needs to be developed.
5. The volunteer handbook needs to have a local section to be developed at a local level.
6. The handbook needs to be available through the medium of Welsh
7. The handbook needs to be updated so that all of the information is current and accurate.</t>
  </si>
  <si>
    <t>RA2, RA4, RA7 and RA8</t>
  </si>
  <si>
    <t xml:space="preserve">NW15 </t>
  </si>
  <si>
    <r>
      <t xml:space="preserve">Telephony - </t>
    </r>
    <r>
      <rPr>
        <sz val="14"/>
        <rFont val="Arial"/>
        <family val="2"/>
      </rPr>
      <t>There continue to be on-going connectivity issues with telephone system software, headsets and handsets</t>
    </r>
    <r>
      <rPr>
        <b/>
        <sz val="14"/>
        <rFont val="Arial"/>
        <family val="2"/>
      </rPr>
      <t xml:space="preserve">.  </t>
    </r>
    <r>
      <rPr>
        <sz val="14"/>
        <rFont val="Arial"/>
        <family val="2"/>
      </rPr>
      <t>Some staff are unable to transfer and/or make calls using the Horizon system</t>
    </r>
    <r>
      <rPr>
        <b/>
        <sz val="14"/>
        <rFont val="Arial"/>
        <family val="2"/>
      </rPr>
      <t xml:space="preserve">.  </t>
    </r>
    <r>
      <rPr>
        <sz val="14"/>
        <rFont val="Arial"/>
        <family val="2"/>
      </rPr>
      <t>This could impact staff ability to carry out their roles effectively and effect the public's confidence in  us to support them.</t>
    </r>
  </si>
  <si>
    <t>1. Where calls cannot be transferred the staff member answering the call takes the contact details of the caller and a brief message then emails this to the relevant member of staff.
2. Some staff have been issued with mobile phones which can be used to make and receive calls.</t>
  </si>
  <si>
    <t>1. Llais IT Team need to seek a resolution with Horizon, if this is not possible a new provider/product should be sought.</t>
  </si>
  <si>
    <t>RA3 RA6, RA7 and RA9</t>
  </si>
  <si>
    <t>NW16</t>
  </si>
  <si>
    <r>
      <t>Oracle -</t>
    </r>
    <r>
      <rPr>
        <sz val="14"/>
        <rFont val="Arial"/>
        <family val="2"/>
      </rPr>
      <t xml:space="preserve"> ROMs being unable to approve Purchase Orders.  ROMs were previously able to approve POs in the sum of up to and including £1000.00.  Could cause delays in paying suppliers, which could result in suppliers being unwilling to provide services.  This could also lead to legal challenges for non-payment of goods.
</t>
    </r>
  </si>
  <si>
    <t>1. SFIs updated.
2. Internal communications taking place within the region to help manage demand.</t>
  </si>
  <si>
    <t xml:space="preserve">1. SFIs should be amended to allow ROMs to approve invoices in the sum, of up to and including, £1000.00 as per the previous arrangements.
2. Can we implement an automatic reminder as a prompt to approve POs so that they don't time out </t>
  </si>
  <si>
    <t>RA1, RA3 RA6, RA7 and RA9</t>
  </si>
  <si>
    <t>NW17</t>
  </si>
  <si>
    <r>
      <t xml:space="preserve">Petty Cash - </t>
    </r>
    <r>
      <rPr>
        <sz val="14"/>
        <rFont val="Arial"/>
        <family val="2"/>
      </rPr>
      <t>ROMs are unable to sign off petty cash claims of any value</t>
    </r>
    <r>
      <rPr>
        <b/>
        <sz val="14"/>
        <rFont val="Arial"/>
        <family val="2"/>
      </rPr>
      <t xml:space="preserve">.  </t>
    </r>
    <r>
      <rPr>
        <sz val="14"/>
        <rFont val="Arial"/>
        <family val="2"/>
      </rPr>
      <t>This could lead to staff being out of pocket</t>
    </r>
  </si>
  <si>
    <t xml:space="preserve">1. Process in place to reimburse staff </t>
  </si>
  <si>
    <t>1. SFIs need to be amended to allow ROMs to sign of petty cash claims, which a usually low in value.  This is mainly an administrative task and one that should be delegated to the ROM, so that these can be processed in a timely manner.
2. In the absence of the Regional Director it is unclear how petty cash claims should be authorised, guidance is needed in his regard.</t>
  </si>
  <si>
    <t>NW18</t>
  </si>
  <si>
    <r>
      <t>Making Information Requests -</t>
    </r>
    <r>
      <rPr>
        <sz val="14"/>
        <rFont val="Arial"/>
        <family val="2"/>
      </rPr>
      <t xml:space="preserve"> Previously CHCs had the right to request information from their respective Health Boards, without the need for a formal Freedom of Information request.  If the regional Llais areas have to make a formal Freedom of Information request, this is going to add further layers of bureaucracy to correspondence; the health board could refuse to share information or redact information rendering it useless.  This could impact Llais' reputation and the public's confidence in us.</t>
    </r>
  </si>
  <si>
    <t>1. When making information requests to the BCUHB, the Regional Director and/or the Deputy Regional Director is/are writing to BCUHB staff, who are responding to the information request through goodwill due to the previous working relationship with NWCHC.  They are not compelled to provide the information.</t>
  </si>
  <si>
    <t>1. Clarity is needed from the Llais Board and Chief Executive Officer as to how the regional Llais areas can approach their respective Health Boards to seek information.  
2. The process also needs to be clarified; would this be done via an MOU ?  
3. Would this be a national MOU with each Health Board, or would this be done on a regional basis?</t>
  </si>
  <si>
    <t>RA4, RA6, RA9 and RA10</t>
  </si>
  <si>
    <t>NW19</t>
  </si>
  <si>
    <r>
      <t xml:space="preserve">Receiving and responding to information requests - </t>
    </r>
    <r>
      <rPr>
        <sz val="14"/>
        <rFont val="Arial"/>
        <family val="2"/>
      </rPr>
      <t>Previously CHCs received and responded to information requests on an individual basis.  At the time of writing it is not known how requests will be received or responded to.</t>
    </r>
    <r>
      <rPr>
        <b/>
        <sz val="14"/>
        <rFont val="Arial"/>
        <family val="2"/>
      </rPr>
      <t xml:space="preserve"> </t>
    </r>
    <r>
      <rPr>
        <sz val="14"/>
        <rFont val="Arial"/>
        <family val="2"/>
      </rPr>
      <t xml:space="preserve"> This could lead to complaints being received due to a lack of response.</t>
    </r>
  </si>
  <si>
    <t>1. At the time of preparing the risk register no requests for information have been received by Llais North Wales.  We do anticipate receiving such requests in the future.</t>
  </si>
  <si>
    <t>1. The Corporate Team needs to prepare and set out the process for responding to information requests so as to provide clarity for the various regions of Llais, to ensure that requests are responded to in a timely manner.</t>
  </si>
  <si>
    <t>NW20</t>
  </si>
  <si>
    <r>
      <t>Service Change -</t>
    </r>
    <r>
      <rPr>
        <sz val="14"/>
        <rFont val="Arial"/>
        <family val="2"/>
      </rPr>
      <t xml:space="preserve"> The pace of service change is increasing and will increase further as proposed WG austerity measures take effect.  At present there is little structure or clarity around the practical, on the ground, implementation of Llais powers in relation to service change.  This could impact Llais' reputation and the public's confidence in us.</t>
    </r>
    <r>
      <rPr>
        <b/>
        <sz val="14"/>
        <rFont val="Arial"/>
        <family val="2"/>
      </rPr>
      <t xml:space="preserve">
</t>
    </r>
    <r>
      <rPr>
        <sz val="14"/>
        <rFont val="Arial"/>
        <family val="2"/>
      </rPr>
      <t xml:space="preserve">
</t>
    </r>
  </si>
  <si>
    <t xml:space="preserve">1. There are now no Services Planning Committees and service change may take place without Llais knowledge or involvement.  Damage to reputation due to failure to represent the public interest in the service change process
2. Llais North Wales is still being made aware of changes but BCUHB is not compelled to inform, engage and consult Llais North Wales in respect of service changes.
3. Llais North Wales and BCUHB are keen to establish a group to inform, engage and consult Llais North Wales in respect of service changes.
</t>
  </si>
  <si>
    <t>1. The establishment of a group so that BCUHB can inform, engage and consult with Llais North Wales in respect of service changes</t>
  </si>
  <si>
    <t>RA3, RA4, RA6</t>
  </si>
  <si>
    <t>NW21</t>
  </si>
  <si>
    <r>
      <t xml:space="preserve">DBS checks for new and transferring volunteers and staff - </t>
    </r>
    <r>
      <rPr>
        <sz val="14"/>
        <rFont val="Arial"/>
        <family val="2"/>
      </rPr>
      <t>the DBS system does not allow for standards DBS checks to be undertaken.  Standard DBS checks have to be done by volunteers undertaking community engagement, on-line feedback collecting and representation.
The Regional Director, the Deputy Regional Director, advocacy staff and PPE staff all have to undergo an enhanced DBS check to include them working with children.</t>
    </r>
  </si>
  <si>
    <t>1. Those volunteers undertaking visiting and virtual visits have all had an enhanced DBS check.
2. Those volunteers undertaking community engagement, on-line feedback collecting and representations have not had a DBS check.
3. Those staff needing to have a DBS check have been identified; DBS checks are being carried out currently.</t>
  </si>
  <si>
    <t>1. Llais HR need to ask the DBS checker service to make the necessary changes to the system so that standard DBS checks can be undertaken.
2. To share the DBS certificate numbers for staff with Llais HR once they have been received.</t>
  </si>
  <si>
    <t>RA3, RA7</t>
  </si>
  <si>
    <t>NPTS01</t>
  </si>
  <si>
    <t>Mwoyo Makuto &amp; Sue Evans</t>
  </si>
  <si>
    <r>
      <rPr>
        <b/>
        <sz val="14"/>
        <color rgb="FF000000"/>
        <rFont val="Arial"/>
        <family val="2"/>
      </rPr>
      <t xml:space="preserve">People and skills </t>
    </r>
    <r>
      <rPr>
        <sz val="14"/>
        <color rgb="FF000000"/>
        <rFont val="Arial"/>
        <family val="2"/>
      </rPr>
      <t>- shortage of Advocacy staff has created a backlog and waiting list to allocate cases to Advocate.  Admin staff depleted due to LTS shortage of staff to answer phones. Engagement staff depleted, shortage of staff to arrange and undertake engagement.</t>
    </r>
  </si>
  <si>
    <t>1. new advocate started on 4 September, FTE.                                                   2. appointed a 30 hrs ASO. Look to be in post mid October.                                   
3. appointed FTE Admin Officer, look to be in post mid October.                          
4. PPE Officer on maternity leave maternity - awaiting a start date for hte maternity cover</t>
  </si>
  <si>
    <t xml:space="preserve">1. look at best way to upskill new advocate in a timely manner to take on cases on waiting list.                                                                                                                                          2. ASO staff given priority to take time to undertake first part of Advocacy qualification once all new advocacy staff are in place.                                                                                        3. use new admin officer to help with engagement events.                                                </t>
  </si>
  <si>
    <t>NPTS02</t>
  </si>
  <si>
    <t>mwoyo Makuto</t>
  </si>
  <si>
    <r>
      <rPr>
        <b/>
        <sz val="14"/>
        <color rgb="FF000000"/>
        <rFont val="Arial"/>
        <family val="2"/>
      </rPr>
      <t xml:space="preserve">Organisational culture </t>
    </r>
    <r>
      <rPr>
        <sz val="14"/>
        <color rgb="FF000000"/>
        <rFont val="Arial"/>
        <family val="2"/>
      </rPr>
      <t>- failure to establish new common culture early on may have longer term impacts. Staff will continue in the same processes as before, not taking on board changes when they occur.</t>
    </r>
  </si>
  <si>
    <t xml:space="preserve">1. Staff development session arranged for mid September.                                  
2. encourage staff to attend fortnightly update briefings from national office.        </t>
  </si>
  <si>
    <t>1.  arrange further staff developement sessions every quarter or every other month - ask for staff input as to discusssions at these sessions</t>
  </si>
  <si>
    <t>NPTS03</t>
  </si>
  <si>
    <t xml:space="preserve">Miranda Metha, PPE Officer and M&amp;S Officer </t>
  </si>
  <si>
    <r>
      <rPr>
        <b/>
        <sz val="14"/>
        <color rgb="FF000000"/>
        <rFont val="Arial"/>
        <family val="2"/>
      </rPr>
      <t>Volunteers</t>
    </r>
    <r>
      <rPr>
        <sz val="14"/>
        <color rgb="FF000000"/>
        <rFont val="Arial"/>
        <family val="2"/>
      </rPr>
      <t xml:space="preserve"> - delays recruiting volunteers or being able to fully utilise existing volunteers is leading to gaps in delivering planned work. Volunteers are getting fed up of the wait, advising they are thinking of leaving. Have lost one new member already.                                 Lack of training packages will result in individual areas undertaking their own training, delivering different outcomes throughout Wales</t>
    </r>
  </si>
  <si>
    <t xml:space="preserve">1. Invite those volunteers who want to undertake engagement and visiting to attend all engagement events whilst waiting for the safeguarding training.  Update rota for the events for volunteers to attend for as less or as much time they want to give.                                                                                                      2. find safeguarding training asap.                                                                           3. Visiting members have been invited to a meeting mid September where they will be involved in planning the visiting timetable for the next 3 months.               
4. at this meeting deliver local training whilst waiting for the national training package to be developed. </t>
  </si>
  <si>
    <t>1. progress safeguarding training.                                                                                          2. chase national volunteer training.</t>
  </si>
  <si>
    <t>NPTS04</t>
  </si>
  <si>
    <t>Mwoyo Makuto &amp; Advocacy team</t>
  </si>
  <si>
    <r>
      <rPr>
        <b/>
        <sz val="14"/>
        <color rgb="FF000000"/>
        <rFont val="Arial"/>
        <family val="2"/>
      </rPr>
      <t>Unexpected/Uncertainty of demand</t>
    </r>
    <r>
      <rPr>
        <sz val="14"/>
        <color rgb="FF000000"/>
        <rFont val="Arial"/>
        <family val="2"/>
      </rPr>
      <t> - numbers of social care concerns being received through advocacy is increasing daily, capacity to deal with these cases is a concern, due to the nature.  Extra time is required to discuss with colleagues as this is so new to our staff.</t>
    </r>
  </si>
  <si>
    <t xml:space="preserve">1. Increase in Advocate hours as of 4 September will help to alleviate backlog in cases waiting to be allocated, in turn will give advocates time to discuss new concerns as they arise.                                                                                          2. hold fortnightly meetings to discuss any new social services concerns received where advocate is unsure how to proceed. </t>
  </si>
  <si>
    <t>1. continue to meet with advocacy to discuss social services concerns as a way to help with learning moving forward.</t>
  </si>
  <si>
    <t>NPTS05</t>
  </si>
  <si>
    <r>
      <rPr>
        <b/>
        <sz val="14"/>
        <color rgb="FF000000"/>
        <rFont val="Arial"/>
        <family val="2"/>
      </rPr>
      <t>IT implementation</t>
    </r>
    <r>
      <rPr>
        <sz val="14"/>
        <color rgb="FF000000"/>
        <rFont val="Arial"/>
        <family val="2"/>
      </rPr>
      <t xml:space="preserve"> - delay in establishing a connection to the Cimla office.  The way we have been left to work is a shambles.  one system for home working another for the office.  This is demoralising staff.   When new staff come in over the next couple of months they will not have access to the photocopier as they will be on the new laptops which are not yet connected in the office.  Only way to print is to e-mail documentation to a fellow member of staff to send to the copier or for us to buy printers for each of these staff members out of our budget as they are not being supplied centrally.                             </t>
    </r>
  </si>
  <si>
    <t xml:space="preserve">1. this is a situation out of our hands, cable has now been fitted at Cimla, but waiting to find out when the final switchover can take place.                                                                              2. continue to help staff with any issues they may have during this time.               3. Issue caused when cable installed, all staff lost connectivity with the photocopier, causing huge issues, awaiting for this to be resolved                                                                4. See how new staff get along without a printer in the first instance, could be unnecessary expense.  Continue to chase updates on when the connection will be undertaken.  If this wait continues we will be looking to purchase printers from central budget, as we have no way of printing now, which is holding up advocacy packs etc                                                           </t>
  </si>
  <si>
    <t>NPTS06</t>
  </si>
  <si>
    <t>Mwoyo Makuto</t>
  </si>
  <si>
    <r>
      <rPr>
        <b/>
        <sz val="14"/>
        <color rgb="FF000000"/>
        <rFont val="Arial"/>
        <family val="2"/>
      </rPr>
      <t>Finance</t>
    </r>
    <r>
      <rPr>
        <sz val="14"/>
        <color rgb="FF000000"/>
        <rFont val="Arial"/>
        <family val="2"/>
      </rPr>
      <t xml:space="preserve"> - unplanned expenditure incurred due to extra IT equipment required due to hold up with the work to be done at the Cimla site.</t>
    </r>
  </si>
  <si>
    <t>SEE ABOVE</t>
  </si>
  <si>
    <t>NPTS07</t>
  </si>
  <si>
    <t>Sue Evans &amp; PPE Officer</t>
  </si>
  <si>
    <r>
      <rPr>
        <b/>
        <sz val="14"/>
        <color rgb="FF000000"/>
        <rFont val="Arial"/>
        <family val="2"/>
      </rPr>
      <t>Packages to undertake surveys</t>
    </r>
    <r>
      <rPr>
        <sz val="14"/>
        <color rgb="FF000000"/>
        <rFont val="Arial"/>
        <family val="2"/>
      </rPr>
      <t xml:space="preserve"> - lack of clarity on which package can be used to produce surveys to gather feedback from the public has resulted in a slow down of preparing surveys.   </t>
    </r>
  </si>
  <si>
    <t>1. decision at national level needs to be taken as to whether forms or engagement HQ is to be used, not left to local staff.                                                 2. originally advised it was engagement HQ but this software is not currently available to use, staff have reverted back to Forms.                                               3. would like to see the national office sharing information to alleviate staff uncertainty.</t>
  </si>
  <si>
    <t>1. get clarification from national office as to what system can be used on a national basis, so all areas are surveying and reporting in the same format.</t>
  </si>
  <si>
    <t>NPTS08</t>
  </si>
  <si>
    <t>PPE Officer</t>
  </si>
  <si>
    <r>
      <rPr>
        <b/>
        <sz val="14"/>
        <color rgb="FF000000"/>
        <rFont val="Arial"/>
        <family val="2"/>
      </rPr>
      <t>Social Media</t>
    </r>
    <r>
      <rPr>
        <sz val="14"/>
        <color rgb="FF000000"/>
        <rFont val="Arial"/>
        <family val="2"/>
      </rPr>
      <t xml:space="preserve"> - lack of local social media has considerably disrupted any sharing of local surveys.  Feedback on services has drastically reduced.</t>
    </r>
  </si>
  <si>
    <t>1. national office to look to reintroduce local facebook page as soon as possible, to give staff the opportunity to redevelop their own network of followers.                         
2. in the meantime continue to share surveys with the national team for sharing on the national facebook page - this does result in a low return for our area.</t>
  </si>
  <si>
    <t xml:space="preserve">1. chase for local facebook </t>
  </si>
  <si>
    <t>NPTS09</t>
  </si>
  <si>
    <r>
      <rPr>
        <b/>
        <sz val="14"/>
        <color rgb="FF000000"/>
        <rFont val="Arial"/>
        <family val="2"/>
      </rPr>
      <t>Scope and remit</t>
    </r>
    <r>
      <rPr>
        <sz val="14"/>
        <color rgb="FF000000"/>
        <rFont val="Arial"/>
        <family val="2"/>
      </rPr>
      <t xml:space="preserve"> -   Staff lack of clarity on Llais remit, is time consuming for all functions of the regional office.</t>
    </r>
  </si>
  <si>
    <t>1. Hold regular staff development sessions locally, next session diarised for mid September.                                                                                                              2. encourage all staff to attend fortnightly national update meetings.</t>
  </si>
  <si>
    <t>continuous feedback to deliver clarity to staff essential</t>
  </si>
  <si>
    <t>NPTS10</t>
  </si>
  <si>
    <t xml:space="preserve">Engagement </t>
  </si>
  <si>
    <r>
      <rPr>
        <b/>
        <sz val="14"/>
        <color rgb="FF000000"/>
        <rFont val="Arial"/>
        <family val="2"/>
      </rPr>
      <t>Public and stakeholder expectations</t>
    </r>
    <r>
      <rPr>
        <sz val="14"/>
        <color rgb="FF000000"/>
        <rFont val="Arial"/>
        <family val="2"/>
      </rPr>
      <t xml:space="preserve"> - lack of staff and trained volunteers to get out there and promote our region is demoralising.  Not being able to meet our social media coverage as previous, resulting in very little knowledge of Llais in our area.</t>
    </r>
  </si>
  <si>
    <t>1. This has been and will continue to be slow progress due to staffing and volunteer issues.  PPE maternity cover is in progress but start date could be mid October.  PPE Officer has now started maternity leave. Other staff will be encouraged to attend events but there is no thank you for them giving up their weekends, when they have had such a busy week undertaking their own role.  This needs to be addressed nationally.  If not staff will only attend events during their own working days.                                                                                         2. lack of volunteers signed up for engagement, leaving the onus on staff.  We will invite volunteers to attend in short bursts, hopefully then encouraging them to look to stay longer at future events.                                                                        3. local facebook required to promote the organisation local events.</t>
  </si>
  <si>
    <t>1. attend as many events as physically possible, find ways to make it attractive to those staff volunteering to work on a weekend.                                                                                   2. look to build on volunteer numbers whilst out in the community.                                        3. chase local facebook.</t>
  </si>
  <si>
    <t>NPTS11</t>
  </si>
  <si>
    <r>
      <rPr>
        <b/>
        <sz val="14"/>
        <color rgb="FF000000"/>
        <rFont val="Arial"/>
        <family val="2"/>
      </rPr>
      <t xml:space="preserve">Partnership relations </t>
    </r>
    <r>
      <rPr>
        <sz val="14"/>
        <color rgb="FF000000"/>
        <rFont val="Arial"/>
        <family val="2"/>
      </rPr>
      <t>- staff shortages resulting in slower progress with developing new partnership relations.   Concern that working relationships with LA's etc will take longer to develop.</t>
    </r>
  </si>
  <si>
    <t>1. working relationships with partners is progressing, but due to senior staff covering other workloads meetings are more sporadic than would be desired.      2. will take a while before staffing is at a level where less input is required from senior staff.                                                                                                                3. working with stakeholders who have been contacted ie. LA's and CVS, but work to contact MS's etc has slowed, will recover when staffing is back to full strength.</t>
  </si>
  <si>
    <t>1. continue to meet with stakeholders when able, developing the working relationship.</t>
  </si>
  <si>
    <t>PR1</t>
  </si>
  <si>
    <r>
      <rPr>
        <b/>
        <sz val="10"/>
        <rFont val="Arial"/>
        <family val="2"/>
      </rPr>
      <t>People and skills</t>
    </r>
    <r>
      <rPr>
        <sz val="10"/>
        <rFont val="Arial"/>
        <family val="2"/>
      </rPr>
      <t xml:space="preserve"> - lack of parity/equity in roles/rates of pay within the different regions leading to low staff morale, disillusionment and inability to retain existing staff with experience and expertise.</t>
    </r>
  </si>
  <si>
    <t>Raised with HR and staff have been given the opportunity to appeal with the support of the RD. Weekly team meetings to identify any issues; regular supervision with staff; monthly team development days.</t>
  </si>
  <si>
    <t>To support staff with their job evaluation appeals.</t>
  </si>
  <si>
    <t>PR2</t>
  </si>
  <si>
    <r>
      <rPr>
        <b/>
        <sz val="10"/>
        <rFont val="Arial"/>
        <family val="2"/>
      </rPr>
      <t>People and skills</t>
    </r>
    <r>
      <rPr>
        <sz val="10"/>
        <rFont val="Arial"/>
        <family val="2"/>
      </rPr>
      <t xml:space="preserve"> - unable to acquire or retain expertise and skills mix in key areas, leading to an inability to carry out some functions. Former CHC workforce and new starters need training to be able to understand the Social Care aspect of work.  Could impact Llais functions in relation to Social Care. </t>
    </r>
  </si>
  <si>
    <t>Relationships with LA being strengthened; presentations/ training arranged; regular meetings between LA Complaints Teams and Advocacy Team.</t>
  </si>
  <si>
    <t>Continued learning and engagement with LA/ Social Care Teams.</t>
  </si>
  <si>
    <t>PR3</t>
  </si>
  <si>
    <r>
      <rPr>
        <b/>
        <sz val="10"/>
        <rFont val="Arial"/>
        <family val="2"/>
      </rPr>
      <t>People and skills</t>
    </r>
    <r>
      <rPr>
        <sz val="10"/>
        <rFont val="Arial"/>
        <family val="2"/>
      </rPr>
      <t xml:space="preserve"> - not enough engagement staff to adequately cover the whole county.  Could impact ability to deliver Llais functions.</t>
    </r>
  </si>
  <si>
    <t>The local/ community approach being piloted in Powys is proving to be a hugely exciting new way of engaging with local communities. It is, however, a very intensive approach and each local focused engagement takes 7-8 weeks to plan, engage and feedback. Llais Powys will continue to deliverwithin its capacity.</t>
  </si>
  <si>
    <t>To review the impact made with this new approach and to consider in the context of strategic priorities.</t>
  </si>
  <si>
    <t>PR4</t>
  </si>
  <si>
    <t>Katie Blackburn</t>
  </si>
  <si>
    <r>
      <rPr>
        <b/>
        <sz val="10"/>
        <rFont val="Arial"/>
        <family val="2"/>
      </rPr>
      <t xml:space="preserve">Volunteers </t>
    </r>
    <r>
      <rPr>
        <sz val="10"/>
        <rFont val="Arial"/>
        <family val="2"/>
      </rPr>
      <t>- not putting themselves forward to carry out tasks on behalf of the organisation, leading to gaps in service delivery and/or additional pressure on staff trying to undertake the work.</t>
    </r>
  </si>
  <si>
    <t>Volunteers are being given dates of outreach/ engagement/meetings, but very little interest is being expressed</t>
  </si>
  <si>
    <t>To ask volunteers what days they are available and to arrange activities on that basis.</t>
  </si>
  <si>
    <t>PR5</t>
  </si>
  <si>
    <r>
      <rPr>
        <b/>
        <sz val="10"/>
        <rFont val="Arial"/>
        <family val="2"/>
      </rPr>
      <t>Office Accommodation</t>
    </r>
    <r>
      <rPr>
        <sz val="10"/>
        <rFont val="Arial"/>
        <family val="2"/>
      </rPr>
      <t xml:space="preserve"> - Powys County Council will be closing Neuadd Brycheiniog and the Brecon office will need to be relocated.</t>
    </r>
  </si>
  <si>
    <t>There is very little office accomodation available in Brecon.</t>
  </si>
  <si>
    <t>To continue looking with the support of NWSSP Property Management.</t>
  </si>
  <si>
    <t>PR6</t>
  </si>
  <si>
    <t>Ben Eaton</t>
  </si>
  <si>
    <r>
      <rPr>
        <b/>
        <sz val="10"/>
        <rFont val="Arial"/>
        <family val="2"/>
      </rPr>
      <t>Resources</t>
    </r>
    <r>
      <rPr>
        <sz val="10"/>
        <rFont val="Arial"/>
        <family val="2"/>
      </rPr>
      <t xml:space="preserve"> - Lack of official promotional materials.  Several organisations have requested information leaflets which we have not yet been able to provide.  Impact on reputation and trust.</t>
    </r>
  </si>
  <si>
    <t>Currently photocopying/printing promotional materials as an interim (6 months)</t>
  </si>
  <si>
    <t>Awaiting materials</t>
  </si>
  <si>
    <t>PR7</t>
  </si>
  <si>
    <t>Angela Mutlow</t>
  </si>
  <si>
    <r>
      <rPr>
        <b/>
        <sz val="10"/>
        <rFont val="Arial"/>
        <family val="2"/>
      </rPr>
      <t>Finance</t>
    </r>
    <r>
      <rPr>
        <sz val="10"/>
        <rFont val="Arial"/>
        <family val="2"/>
      </rPr>
      <t xml:space="preserve"> - Financial procedures in place are leading to delays in payment of invoices, threat of legal action from creditors, inability to use known suppliers.</t>
    </r>
  </si>
  <si>
    <t>An all-Wales issue, causing issues at a regional level.</t>
  </si>
  <si>
    <t>Working with the SD-CD and Head of Finance</t>
  </si>
  <si>
    <t>PR8</t>
  </si>
  <si>
    <r>
      <rPr>
        <b/>
        <sz val="10"/>
        <rFont val="Arial"/>
        <family val="2"/>
      </rPr>
      <t>Relationships with Statutory Organisations</t>
    </r>
    <r>
      <rPr>
        <sz val="10"/>
        <rFont val="Arial"/>
        <family val="2"/>
      </rPr>
      <t xml:space="preserve"> - Lack of a national strategy for formal engagement/meetings between Llais and Health Boards/Local Authorities.  Leading to difficulty arranging meetings with Health Board/Local Authority staff for volunteers and staff to gain an understanding of services.  Inability to successfully deliver on Llais functions.</t>
    </r>
  </si>
  <si>
    <t>Developing local arrangements eg meeting HB fortnightly and LA fornightly; have introduced fortnighly presentations for volunteers.</t>
  </si>
  <si>
    <t>Consistent approach/ framework to be agreed</t>
  </si>
  <si>
    <t>PR9</t>
  </si>
  <si>
    <r>
      <rPr>
        <b/>
        <sz val="10"/>
        <rFont val="Arial"/>
        <family val="2"/>
      </rPr>
      <t xml:space="preserve">Translation Services - </t>
    </r>
    <r>
      <rPr>
        <sz val="10"/>
        <rFont val="Arial"/>
        <family val="2"/>
      </rPr>
      <t>delay in translation is resulting in a delay in publishing "What we've heard"</t>
    </r>
  </si>
  <si>
    <t>Six reports awaiting translation</t>
  </si>
  <si>
    <t>Interim arrangements to be agreed</t>
  </si>
  <si>
    <t>Further Actions underway/Required</t>
  </si>
  <si>
    <t>IT1</t>
  </si>
  <si>
    <t>Volunteers e-mail accounts and access</t>
  </si>
  <si>
    <t>Volunteers currently do not have access to Llais E-mail addresses
Volunteers do not currently have Llais devices to access e-mails</t>
  </si>
  <si>
    <t>Without access to Llais e-mails or devices we run the risk of information and communication not being passed to volunteers. 
Risk of volunteers not being able to do their role which is one of the main sources of communication with the public.</t>
  </si>
  <si>
    <t xml:space="preserve">Currently, we have a working Mobile Device Management (MDM) system that is on a trial period for our phones.  We need to be able to puchace licences (Pending credit card authorisation) to enable full functionality and add more devices beyond our 30 device test limit. </t>
  </si>
  <si>
    <t>IT2</t>
  </si>
  <si>
    <t>Appoint ment of a CRM manager</t>
  </si>
  <si>
    <t xml:space="preserve">Single staff point of failure for the Llais main way of working. 
</t>
  </si>
  <si>
    <t xml:space="preserve">Having one member of staff managing the whole CRM puts Llais at risk should that person leave to go off on long term sick.  The appointment of a CRM manager to support and take over the CRM role would negate the single point of failure that is associated with one person holding that position. 
This could also have an impact on the new CRM build project and delay the delviery of the new system. </t>
  </si>
  <si>
    <t xml:space="preserve">We will need to advertise for a for the role of CRM manager but this may wait for the new Dynamics system to be built, rather than bring someone in to learn the Datix system and then transfer.   The new CRM manager will be the first point of call for all staff queries regarding the new CRM system and oversee the management and upkeep of the system. </t>
  </si>
  <si>
    <t>IT3</t>
  </si>
  <si>
    <t>Total physical Network Failure</t>
  </si>
  <si>
    <t>Network failure could mean multiple staff are unable to work in an office or region halting all work at that site.</t>
  </si>
  <si>
    <t xml:space="preserve">If a network switch is to fail then we would have no access to the Llais systems until it has been replaced and configured.   Our current configuration does mean that if a particular switch fails it does not affect other regions and staff are able to work from home to limit down time and access to work. </t>
  </si>
  <si>
    <t xml:space="preserve">Firewall and networ support is provided for by Cisco and i5 via Centerprise, should a regions office be out of comissions, staff are able to work from home instead.   Some sites have a separate Wi-Fi connection which would be an acceptable backup to our online systems should the wired connection fail. 
In our IT development plan we will weigh the cost implications of having a seperate Wi-FI connection or add WI-FI access points to our existing BT/PSBA connection. </t>
  </si>
  <si>
    <t>IT4</t>
  </si>
  <si>
    <t>End user device failure</t>
  </si>
  <si>
    <t xml:space="preserve">If an end user device fails then they are unable to access their data and systems so are unable to work. </t>
  </si>
  <si>
    <t xml:space="preserve">I am looking into collecting the old DHCW laptops and rebuilding them to have a 2 spare units at each region.   These will server as backup devices should staff main devices fail and require a repair / pickup from Centerprise/Lenovo UK. </t>
  </si>
  <si>
    <t>IT5</t>
  </si>
  <si>
    <t>Users unable to log in</t>
  </si>
  <si>
    <t>Staff member is unable to log in due to fogotten password, MFA or unable to log into System</t>
  </si>
  <si>
    <t xml:space="preserve">If a member of staff is unable to log into system then they are unable to access the systems they need in order to complete their assigned workload. </t>
  </si>
  <si>
    <t xml:space="preserve">Guidance and training is begin created and given,  we need to communicate to staff the correct procedures for obtaining help with the systems. </t>
  </si>
  <si>
    <t>IT6</t>
  </si>
  <si>
    <t>Unable to access SharePoint data</t>
  </si>
  <si>
    <t>Staff unable to access SharePoint</t>
  </si>
  <si>
    <t xml:space="preserve">SharePoint is a new way of working for our staff, as it stands some staff are unfarmiliar with working with a could based system and working with a live single shared document. </t>
  </si>
  <si>
    <t xml:space="preserve">Guidance will need to be created on SharePoint and how to use a live document. 
A SharePoint Administratror is being appointed to managed the shared access and organisation of the file structure. </t>
  </si>
  <si>
    <t>IT7</t>
  </si>
  <si>
    <t>Systems failure - Security</t>
  </si>
  <si>
    <t>systems unavailable for some reason or weaknesses in security, cyber attack, new applications or IT infrastructure lead to key operations being unable to function and failure to comply with new governance framework which is different to previous ways of working</t>
  </si>
  <si>
    <t>1. Testing of new IT systems to ensure they remain robust
2. Full security risk assessment being completed on systems
3. A number of security products deployed to protect systems</t>
  </si>
  <si>
    <t>1. Put extensive monitoring in place for security breaches 
2. Create business continuity plan, covering IT, operations and locations
3. Regularly review security incidents 
4. Develop change management and portfolio approach to allow Llais to prioritise and balance level of change against organisational requirements and benefits
5. Staff training e.g. Cyber Security
6. Regular staff training and awareness sessions
7. Regular review of access and security roles
8. Monitoring of systems availability
9. CRM system to be developed by end of 2023
10. Disaster recovery plans in place</t>
  </si>
  <si>
    <t>IT8</t>
  </si>
  <si>
    <t>Third-party supplier security breach</t>
  </si>
  <si>
    <t>Not knowing what suppliers are holding / accessing with regards to devices, data and applications.
Supplier may fail to adequately secure their systems
Supplier may have a malicious insider.
Supplier may deliberately seek to undermine Llais systems through malicious action.</t>
  </si>
  <si>
    <t>Outages of Llais systems, data breaches, ransomware / malware attacks, unauthorised access etc.</t>
  </si>
  <si>
    <t>Ensure that any suppliers that hold Llais data on their systems conform to a minimum cyber standard (Cyber Essentials for example)
Support staff using Llais devices and services
Digital Infrastructure Manager reviewing security accredition and wider contractual standards</t>
  </si>
  <si>
    <t>IT9</t>
  </si>
  <si>
    <t>Device security due to hybrid working</t>
  </si>
  <si>
    <t>Device left unlocked
Device theft
Unauthorised staff/users viewing LlaIs information</t>
  </si>
  <si>
    <t>Data loss, device theft, unauthorised access, inabaility for staff to do their job.</t>
  </si>
  <si>
    <t>Biometric log in for all staff (Windows Hello, Face ID, Thumb print)
Forced locking of workstations after 15 minutes 
Forced use of Microsoft Multi Factor Authentication (MFA)
Encryption, security baselines
Device monitoring, alerting
Staff security training</t>
  </si>
  <si>
    <t>IT10</t>
  </si>
  <si>
    <t>Mutltiple roles by single member of staff could be exposed by a major incident</t>
  </si>
  <si>
    <t>Single member of staff covering all Llais IT and it's security (applications, devices, infrastructure, network)
Staff leave / sickness during an incident</t>
  </si>
  <si>
    <t>Outages of Llais systems, data breaches, ransomware / malware attacks, unauthorised access etc</t>
  </si>
  <si>
    <t>Documenting procedures, running practise tests for incidents</t>
  </si>
  <si>
    <t>IT11</t>
  </si>
  <si>
    <t>External Centerprise / Gapgemini users log in details are compromised</t>
  </si>
  <si>
    <t>External user shares log in credentials which are compromised
Third party software providers utilising agent log in details</t>
  </si>
  <si>
    <t>Data loss and exposure of agent data
Reputational risk</t>
  </si>
  <si>
    <t xml:space="preserve">Two or multi-factor authentication
Security checks and procedures inline with Wales Audit Authority guidance to limit risk and exposure. </t>
  </si>
  <si>
    <t>IT12</t>
  </si>
  <si>
    <t>IT Admin account compromised</t>
  </si>
  <si>
    <t>Current IT admin account for the whole network lies with Centerprise International this is not checked. 
Lack of regular admin access review</t>
  </si>
  <si>
    <t xml:space="preserve">Global admin account could cause large-scale issues across Llais online services and infrastructure if this is compromised it could put all Llais users data and devices at risk. </t>
  </si>
  <si>
    <t xml:space="preserve">Limited number of admins
Admin account review to be carried out by Digital Infrastructure Manager and CI
For Azure AD, of change in roles on accounts have to be done via a separate portal with a documented reason why elevated access is needed,  Elevated admin access is set for a defined period of time. </t>
  </si>
  <si>
    <t>IT13</t>
  </si>
  <si>
    <t>Volume of users having privileged access to Llais systems and SharePoint data</t>
  </si>
  <si>
    <t xml:space="preserve">Number of staff having high levels of access
Staff having access to multiple environments, some which contain sensitive information
</t>
  </si>
  <si>
    <t xml:space="preserve">Currently SharePoint access and restrictions need to be tested fully, Folder structures and documents there in need to be organised as part of the SharePoint records keeping and management role. </t>
  </si>
  <si>
    <t xml:space="preserve">SharePoint, CRM, Oracle, and ESR access are being checked and restricted to authorised users. 
SharePoint/Records Management agency role currently being advertised to manage data organisation and ensure correct access and permissions are set. </t>
  </si>
  <si>
    <t>IT14</t>
  </si>
  <si>
    <t>Unauthorised access to Llais systems and data</t>
  </si>
  <si>
    <t>Use of laptop in unprotected locations - theft of active laptop, bystander observes information on screen</t>
  </si>
  <si>
    <t>Risk to reputation 
Loss of data</t>
  </si>
  <si>
    <t>Security training
Agreed work locations for staff</t>
  </si>
  <si>
    <t>IT15</t>
  </si>
  <si>
    <t>End of DHCW support</t>
  </si>
  <si>
    <t xml:space="preserve">DHWC are withdrawing their IT/Network suppot for Llais 
</t>
  </si>
  <si>
    <t xml:space="preserve">With the drop in IT support, Llais could be put at risk should we have a systems failure that relies on engineers at site. 
We are running at risk should the network switches fail.  </t>
  </si>
  <si>
    <t xml:space="preserve">3rd party support is being purchaced by Centerprise using 5i as their 3rd party contractor.
Cisco support for onsite engineers is being purchaced and put in place as part of the BT handover. 
DHCW are still supporting Llais on a best endeavours basis while we are in the process of setting up ourselves. 
Current process are that I am in talks with DHCW and Centerprise 5i to seek assistance with uploading our Cisco token to our Portal so that we can obtain support from them. 
Angela has contacted Ian Cox to request further support from DHCW during this time. </t>
  </si>
  <si>
    <t>Risk Register: Llais National Office risk Risk Register (Last reviewed November  2023)</t>
  </si>
  <si>
    <t>Further Actions Required</t>
  </si>
  <si>
    <t xml:space="preserve">Assurance </t>
  </si>
  <si>
    <t>NT1</t>
  </si>
  <si>
    <r>
      <rPr>
        <b/>
        <sz val="10"/>
        <rFont val="Arial"/>
        <family val="2"/>
      </rPr>
      <t>People and skills</t>
    </r>
    <r>
      <rPr>
        <sz val="10"/>
        <rFont val="Arial"/>
        <family val="2"/>
      </rPr>
      <t xml:space="preserve"> - the National Office is operating with a number of vacancies for key assurance roles. This is putting pressure on existing staff which could impact operational efficiency and the teams ability to deliver corporate services in line with agreed policies and procedures.</t>
    </r>
  </si>
  <si>
    <t>Interviews for a number of key roles are currently underway.  The  Governance Manager within the National Team has been appointed and will take up the appointment in March 2024.
The PA role within the National Team has also been filled and the successful candidate will take up the post in early January.
Tim Arwain are able to review current gaps within the structure through monthly report updates by the Workforce team.</t>
  </si>
  <si>
    <t>A full complement of staff is needed to ensure that we are able to deliver our corporate services.</t>
  </si>
  <si>
    <r>
      <rPr>
        <b/>
        <sz val="10"/>
        <rFont val="Arial"/>
        <family val="2"/>
      </rPr>
      <t>RA5</t>
    </r>
    <r>
      <rPr>
        <sz val="10"/>
        <rFont val="Arial"/>
        <family val="2"/>
      </rPr>
      <t xml:space="preserve"> - </t>
    </r>
    <r>
      <rPr>
        <u/>
        <sz val="10"/>
        <rFont val="Arial"/>
        <family val="2"/>
      </rPr>
      <t>eager</t>
    </r>
    <r>
      <rPr>
        <sz val="10"/>
        <rFont val="Arial"/>
        <family val="2"/>
      </rPr>
      <t xml:space="preserve"> to innovate 
</t>
    </r>
    <r>
      <rPr>
        <b/>
        <sz val="10"/>
        <rFont val="Arial"/>
        <family val="2"/>
      </rPr>
      <t>RA8</t>
    </r>
    <r>
      <rPr>
        <sz val="10"/>
        <rFont val="Arial"/>
        <family val="2"/>
      </rPr>
      <t xml:space="preserve"> - </t>
    </r>
    <r>
      <rPr>
        <u/>
        <sz val="10"/>
        <rFont val="Arial"/>
        <family val="2"/>
      </rPr>
      <t>eager</t>
    </r>
    <r>
      <rPr>
        <sz val="10"/>
        <rFont val="Arial"/>
        <family val="2"/>
      </rPr>
      <t xml:space="preserve"> to help our people develop and do things differently </t>
    </r>
  </si>
  <si>
    <r>
      <rPr>
        <b/>
        <sz val="10"/>
        <rFont val="Arial"/>
        <family val="2"/>
      </rPr>
      <t>Existing Assurance:</t>
    </r>
    <r>
      <rPr>
        <sz val="10"/>
        <rFont val="Arial"/>
        <family val="2"/>
      </rPr>
      <t xml:space="preserve">
Control framework
Management framework
Control self assessment 
Assurance and reporting to TA
Risk and compliance review
Feedback from stakeholders
Board review
</t>
    </r>
    <r>
      <rPr>
        <b/>
        <sz val="10"/>
        <rFont val="Arial"/>
        <family val="2"/>
      </rPr>
      <t>Further Assurance required:</t>
    </r>
    <r>
      <rPr>
        <sz val="10"/>
        <rFont val="Arial"/>
        <family val="2"/>
      </rPr>
      <t xml:space="preserve">
Internal Audit 
External Audit
</t>
    </r>
  </si>
  <si>
    <t>NT2</t>
  </si>
  <si>
    <t xml:space="preserve">Ceri Sullivan </t>
  </si>
  <si>
    <r>
      <rPr>
        <b/>
        <sz val="10"/>
        <rFont val="Arial"/>
        <family val="2"/>
      </rPr>
      <t xml:space="preserve">Common understanding of  corporate governance </t>
    </r>
    <r>
      <rPr>
        <sz val="10"/>
        <rFont val="Arial"/>
        <family val="2"/>
      </rPr>
      <t>- resource pressure preventing the National Team from reviewing each regions/teams approaches to ensure corporate governance policies and procedures are fully understood and being implemented properly. This could lead to inconsistencies across all teams, poor governance and gaps in compliance with statutory requirements.</t>
    </r>
  </si>
  <si>
    <r>
      <rPr>
        <b/>
        <sz val="10"/>
        <rFont val="Arial"/>
        <family val="2"/>
      </rPr>
      <t>RA7</t>
    </r>
    <r>
      <rPr>
        <sz val="10"/>
        <rFont val="Arial"/>
        <family val="2"/>
      </rPr>
      <t xml:space="preserve"> - </t>
    </r>
    <r>
      <rPr>
        <u/>
        <sz val="10"/>
        <rFont val="Arial"/>
        <family val="2"/>
      </rPr>
      <t>averse</t>
    </r>
    <r>
      <rPr>
        <sz val="10"/>
        <rFont val="Arial"/>
        <family val="2"/>
      </rPr>
      <t xml:space="preserve"> to decisions that could impact welfare of our people, our priority is to build trust</t>
    </r>
  </si>
  <si>
    <t>NT3</t>
  </si>
  <si>
    <r>
      <rPr>
        <b/>
        <sz val="10"/>
        <rFont val="Arial"/>
        <family val="2"/>
      </rPr>
      <t xml:space="preserve">Board and Committee membership </t>
    </r>
    <r>
      <rPr>
        <sz val="10"/>
        <rFont val="Arial"/>
        <family val="2"/>
      </rPr>
      <t xml:space="preserve"> - Skills gaps could impact quality of scrutiny and assurance needed at Board/Committee level. Non-Executive members availability could prevent the groups from being quorate. This could impact decision making.</t>
    </r>
  </si>
  <si>
    <t xml:space="preserve">We have advertised for two additional independent members to sit on the Audit and Risk Assurance Committee.  These members will have specific finance and legal expertise. </t>
  </si>
  <si>
    <r>
      <rPr>
        <b/>
        <sz val="10"/>
        <rFont val="Arial"/>
        <family val="2"/>
      </rPr>
      <t xml:space="preserve">RA6 </t>
    </r>
    <r>
      <rPr>
        <sz val="10"/>
        <rFont val="Arial"/>
        <family val="2"/>
      </rPr>
      <t xml:space="preserve">- </t>
    </r>
    <r>
      <rPr>
        <u/>
        <sz val="10"/>
        <rFont val="Arial"/>
        <family val="2"/>
      </rPr>
      <t>averse</t>
    </r>
    <r>
      <rPr>
        <sz val="10"/>
        <rFont val="Arial"/>
        <family val="2"/>
      </rPr>
      <t xml:space="preserve"> to decisions that adversely affect how partners &amp; public see us</t>
    </r>
  </si>
  <si>
    <t>NT4</t>
  </si>
  <si>
    <t>??</t>
  </si>
  <si>
    <r>
      <rPr>
        <b/>
        <sz val="10"/>
        <rFont val="Arial"/>
        <family val="2"/>
      </rPr>
      <t xml:space="preserve">Welsh Language </t>
    </r>
    <r>
      <rPr>
        <sz val="10"/>
        <rFont val="Arial"/>
        <family val="2"/>
      </rPr>
      <t xml:space="preserve">- Unable to deliver Welsh language services due to limited Welsh language speakers. Preparation for the Llais WL standards is still underway. Failiure to comply with the stabndards could lead to reputational impact and breach of Welsh language standards. </t>
    </r>
  </si>
  <si>
    <t>NT5</t>
  </si>
  <si>
    <r>
      <rPr>
        <b/>
        <sz val="10"/>
        <rFont val="Arial"/>
        <family val="2"/>
      </rPr>
      <t xml:space="preserve">Capacity and capability  </t>
    </r>
    <r>
      <rPr>
        <sz val="10"/>
        <rFont val="Arial"/>
        <family val="2"/>
      </rPr>
      <t>- gaps in assurance and support for CEO/AO as a result of individuals being appointed to new roles/working under different delegation and authority arrangements and policies and procedures. This could lead CEO/AO being unable to carry out their role effectively which could lead to reputation impact for Llais's.</t>
    </r>
  </si>
  <si>
    <r>
      <rPr>
        <b/>
        <sz val="10"/>
        <rFont val="Arial"/>
        <family val="2"/>
      </rPr>
      <t xml:space="preserve">RA6 </t>
    </r>
    <r>
      <rPr>
        <sz val="10"/>
        <rFont val="Arial"/>
        <family val="2"/>
      </rPr>
      <t xml:space="preserve">- </t>
    </r>
    <r>
      <rPr>
        <u/>
        <sz val="10"/>
        <rFont val="Arial"/>
        <family val="2"/>
      </rPr>
      <t>averse</t>
    </r>
    <r>
      <rPr>
        <sz val="10"/>
        <rFont val="Arial"/>
        <family val="2"/>
      </rPr>
      <t xml:space="preserve"> to decisions that adversely affect how partners &amp; public see us - priority is to build trust &amp; establish positive relationships </t>
    </r>
  </si>
  <si>
    <t>NT6</t>
  </si>
  <si>
    <r>
      <rPr>
        <b/>
        <sz val="10"/>
        <color theme="1"/>
        <rFont val="Arial"/>
        <family val="2"/>
      </rPr>
      <t>Mental health and well-being</t>
    </r>
    <r>
      <rPr>
        <sz val="10"/>
        <color theme="1"/>
        <rFont val="Arial"/>
        <family val="2"/>
      </rPr>
      <t xml:space="preserve"> - Mental health and wellbeing of staff and/or volunteers damaged through Llais roles</t>
    </r>
  </si>
  <si>
    <t>Reduced capacity to deliver our functions
Damage to relationships and reputation</t>
  </si>
  <si>
    <t>NT7</t>
  </si>
  <si>
    <r>
      <rPr>
        <b/>
        <sz val="10"/>
        <color theme="1"/>
        <rFont val="Arial"/>
        <family val="2"/>
      </rPr>
      <t xml:space="preserve">Staff &amp; volunteer engagement </t>
    </r>
    <r>
      <rPr>
        <sz val="10"/>
        <color theme="1"/>
        <rFont val="Arial"/>
        <family val="2"/>
      </rPr>
      <t>- Inability to produce good quality staff and volunteer ID badges due to poor quality equipment available.  This could impact on our ability to provide a professional image when undertaking engagement events or visits.</t>
    </r>
  </si>
  <si>
    <t>We have purchased a new ID badge machine which will be used to produce ID badges for new staff and volunteers.</t>
  </si>
  <si>
    <r>
      <rPr>
        <b/>
        <sz val="10"/>
        <rFont val="Arial"/>
        <family val="2"/>
      </rPr>
      <t>Supporting our people/ our peoples' expectations</t>
    </r>
    <r>
      <rPr>
        <sz val="10"/>
        <rFont val="Arial"/>
        <family val="2"/>
      </rPr>
      <t xml:space="preserve"> - Expectations of the level of support provided by National Team can not be met due to resource pressures. could have long term impact on relationships and our  people confidence in the national team as a the core function of the organisation.</t>
    </r>
  </si>
  <si>
    <t>NT8</t>
  </si>
  <si>
    <r>
      <rPr>
        <b/>
        <sz val="10"/>
        <rFont val="Arial"/>
        <family val="2"/>
      </rPr>
      <t>Establishing ways of working</t>
    </r>
    <r>
      <rPr>
        <sz val="10"/>
        <rFont val="Arial"/>
        <family val="2"/>
      </rPr>
      <t xml:space="preserve"> - Established processes and procedures not being followed/or need for new processes and procedures could impact operational efficiency and impact other regions/teams trust in national team.</t>
    </r>
  </si>
  <si>
    <t>NT9</t>
  </si>
  <si>
    <r>
      <rPr>
        <b/>
        <sz val="10"/>
        <rFont val="Arial"/>
        <family val="2"/>
      </rPr>
      <t>Establishing one approach </t>
    </r>
    <r>
      <rPr>
        <sz val="10"/>
        <rFont val="Arial"/>
        <family val="2"/>
      </rPr>
      <t>- unable to implement a national approach to various internal processes and procedures could lead to inconsistencies in our ways of working and gaps in records management.</t>
    </r>
  </si>
  <si>
    <r>
      <rPr>
        <b/>
        <sz val="10"/>
        <rFont val="Arial"/>
        <family val="2"/>
      </rPr>
      <t>RA5</t>
    </r>
    <r>
      <rPr>
        <sz val="10"/>
        <rFont val="Arial"/>
        <family val="2"/>
      </rPr>
      <t xml:space="preserve"> - </t>
    </r>
    <r>
      <rPr>
        <u/>
        <sz val="10"/>
        <rFont val="Arial"/>
        <family val="2"/>
      </rPr>
      <t>eager</t>
    </r>
    <r>
      <rPr>
        <sz val="10"/>
        <rFont val="Arial"/>
        <family val="2"/>
      </rPr>
      <t xml:space="preserve"> to innovate - we are a new ambitious organisation </t>
    </r>
  </si>
  <si>
    <t>NT10</t>
  </si>
  <si>
    <r>
      <rPr>
        <b/>
        <sz val="10"/>
        <rFont val="Arial"/>
        <family val="2"/>
      </rPr>
      <t xml:space="preserve">Delegation and decision making authority </t>
    </r>
    <r>
      <rPr>
        <sz val="10"/>
        <rFont val="Arial"/>
        <family val="2"/>
      </rPr>
      <t xml:space="preserve">- Lack of understanding of delegation arrangements and decision making authority could effect operational efficiency or breach of the arrangements in place. </t>
    </r>
  </si>
  <si>
    <r>
      <rPr>
        <b/>
        <sz val="10"/>
        <rFont val="Arial"/>
        <family val="2"/>
      </rPr>
      <t xml:space="preserve">RA3 </t>
    </r>
    <r>
      <rPr>
        <sz val="10"/>
        <rFont val="Arial"/>
        <family val="2"/>
      </rPr>
      <t xml:space="preserve">- </t>
    </r>
    <r>
      <rPr>
        <u/>
        <sz val="10"/>
        <rFont val="Arial"/>
        <family val="2"/>
      </rPr>
      <t>averse</t>
    </r>
    <r>
      <rPr>
        <sz val="10"/>
        <rFont val="Arial"/>
        <family val="2"/>
      </rPr>
      <t xml:space="preserve"> to decisions that may compromise compliance with statutory, regulatory or policy requirements</t>
    </r>
  </si>
  <si>
    <t>NT11</t>
  </si>
  <si>
    <r>
      <t>Partnership arrangements</t>
    </r>
    <r>
      <rPr>
        <sz val="10"/>
        <rFont val="Arial"/>
        <family val="2"/>
      </rPr>
      <t xml:space="preserve"> - ineffective communication and joint working with the WG partnership team could prevent Llais from receiving much need information on policy changes, budget constraints, possible engagement opportunities.</t>
    </r>
  </si>
  <si>
    <r>
      <rPr>
        <b/>
        <sz val="10"/>
        <rFont val="Arial"/>
        <family val="2"/>
      </rPr>
      <t xml:space="preserve">RA5 - </t>
    </r>
    <r>
      <rPr>
        <u/>
        <sz val="10"/>
        <rFont val="Arial"/>
        <family val="2"/>
      </rPr>
      <t>eager</t>
    </r>
    <r>
      <rPr>
        <sz val="10"/>
        <rFont val="Arial"/>
        <family val="2"/>
      </rPr>
      <t xml:space="preserve"> to innovate - we are a new ambitious organisation </t>
    </r>
    <r>
      <rPr>
        <b/>
        <sz val="10"/>
        <rFont val="Arial"/>
        <family val="2"/>
      </rPr>
      <t xml:space="preserve">
RA6 </t>
    </r>
    <r>
      <rPr>
        <sz val="10"/>
        <rFont val="Arial"/>
        <family val="2"/>
      </rPr>
      <t xml:space="preserve">- </t>
    </r>
    <r>
      <rPr>
        <u/>
        <sz val="10"/>
        <rFont val="Arial"/>
        <family val="2"/>
      </rPr>
      <t>averse</t>
    </r>
    <r>
      <rPr>
        <sz val="10"/>
        <rFont val="Arial"/>
        <family val="2"/>
      </rPr>
      <t xml:space="preserve"> to decisions that adversely affect how partners &amp; public see us - priority is to build trust &amp; establish positive relationships </t>
    </r>
  </si>
  <si>
    <t>NT12</t>
  </si>
  <si>
    <t xml:space="preserve">Sharon Walters </t>
  </si>
  <si>
    <r>
      <rPr>
        <b/>
        <sz val="10"/>
        <rFont val="Arial"/>
        <family val="2"/>
      </rPr>
      <t xml:space="preserve">Policies and procedures </t>
    </r>
    <r>
      <rPr>
        <sz val="10"/>
        <rFont val="Arial"/>
        <family val="2"/>
      </rPr>
      <t xml:space="preserve"> - Unable to review/create Llais policies and procedures due to resource pressures. Could lead to lack of clarity and an inconsistent approach which could lead to scrutiny from internal and external assurance sources.</t>
    </r>
  </si>
  <si>
    <r>
      <rPr>
        <b/>
        <sz val="10"/>
        <rFont val="Arial"/>
        <family val="2"/>
      </rPr>
      <t>Existing Assurance:</t>
    </r>
    <r>
      <rPr>
        <sz val="10"/>
        <rFont val="Arial"/>
        <family val="2"/>
      </rPr>
      <t xml:space="preserve">
Control framework
Management framework
Control self assessment 
Assurance and reporting to TA
Risk and compliance review
Feedback from stakeholders
Board review
ARAC review
</t>
    </r>
    <r>
      <rPr>
        <b/>
        <sz val="10"/>
        <rFont val="Arial"/>
        <family val="2"/>
      </rPr>
      <t>Further Assurance required:</t>
    </r>
    <r>
      <rPr>
        <sz val="10"/>
        <rFont val="Arial"/>
        <family val="2"/>
      </rPr>
      <t xml:space="preserve">
Internal Audit 
External Audit
</t>
    </r>
  </si>
  <si>
    <t>FR1</t>
  </si>
  <si>
    <t>Alan Williams</t>
  </si>
  <si>
    <r>
      <rPr>
        <b/>
        <sz val="10"/>
        <rFont val="Arial"/>
        <family val="2"/>
      </rPr>
      <t>People and skills</t>
    </r>
    <r>
      <rPr>
        <sz val="10"/>
        <rFont val="Arial"/>
        <family val="2"/>
      </rPr>
      <t xml:space="preserve"> - unable to acquire or retain expertise and skills mix in key areas, leading to an inability to carry out some functions.  </t>
    </r>
  </si>
  <si>
    <t xml:space="preserve">1. New role has been identified and job evaluation complete.
2. Agency cover in the short term
3. Recruitment of a permanent person now complete.
</t>
  </si>
  <si>
    <t>1. Ongoing training in the way Llais use the Financial systems.
2. Regular appraisals to ensure job satisfaction.</t>
  </si>
  <si>
    <t>FR 2</t>
  </si>
  <si>
    <r>
      <rPr>
        <b/>
        <sz val="10"/>
        <rFont val="Arial"/>
        <family val="2"/>
      </rPr>
      <t>People and skills</t>
    </r>
    <r>
      <rPr>
        <sz val="10"/>
        <rFont val="Arial"/>
        <family val="2"/>
      </rPr>
      <t xml:space="preserve"> - Succession Planning</t>
    </r>
  </si>
  <si>
    <t>1. Director of Finance only a fixed term appointment.</t>
  </si>
  <si>
    <t>1. New permament position identified. Job description being prepared.
2. Job evauation to be completed.
3. Position to be advertised etc.</t>
  </si>
  <si>
    <t>FR3</t>
  </si>
  <si>
    <r>
      <rPr>
        <b/>
        <sz val="10"/>
        <rFont val="Arial"/>
        <family val="2"/>
      </rPr>
      <t>Finance</t>
    </r>
    <r>
      <rPr>
        <sz val="10"/>
        <rFont val="Arial"/>
        <family val="2"/>
      </rPr>
      <t xml:space="preserve"> - unplanned expenditure incurred due to uncertainty around demand, weak approval systems or fraud, leading to costs exceeding budget</t>
    </r>
  </si>
  <si>
    <t>1. Budget monitoring and management accounts ensure that total spending is controlled and forecast through to year-end
2. Restricted access levels to finance system for most staff 
3. Schedule of internal delegations ensures that major spending is approved at correct levels
4. Standing Financial Instructions agreed and in place 
5. Discussions with WG on budget for 2023/24 concluded</t>
  </si>
  <si>
    <t>1. Financial Control Procedures developed - awaiting approval 
2. Further review of systems to minimise opportunities for internal fraud
3. Develop and implement training for staff on finance related policies and controls</t>
  </si>
  <si>
    <r>
      <rPr>
        <b/>
        <sz val="10"/>
        <rFont val="Arial"/>
        <family val="2"/>
      </rPr>
      <t xml:space="preserve">RA1 </t>
    </r>
    <r>
      <rPr>
        <sz val="10"/>
        <rFont val="Arial"/>
        <family val="2"/>
      </rPr>
      <t xml:space="preserve">- </t>
    </r>
    <r>
      <rPr>
        <u/>
        <sz val="10"/>
        <rFont val="Arial"/>
        <family val="2"/>
      </rPr>
      <t>averse</t>
    </r>
    <r>
      <rPr>
        <sz val="10"/>
        <rFont val="Arial"/>
        <family val="2"/>
      </rPr>
      <t xml:space="preserve"> to financial loss or impact</t>
    </r>
  </si>
  <si>
    <t>FR4</t>
  </si>
  <si>
    <r>
      <rPr>
        <b/>
        <sz val="10"/>
        <rFont val="Arial"/>
        <family val="2"/>
      </rPr>
      <t>Systems failure</t>
    </r>
    <r>
      <rPr>
        <sz val="10"/>
        <rFont val="Arial"/>
        <family val="2"/>
      </rPr>
      <t xml:space="preserve"> - systems unavailable for some reason, lead to key operations being unable to function.</t>
    </r>
  </si>
  <si>
    <t xml:space="preserve">1. Alternative site for working identified in case of communications failure.
2. Manual systems available for short term use
</t>
  </si>
  <si>
    <r>
      <rPr>
        <b/>
        <sz val="10"/>
        <rFont val="Arial"/>
        <family val="2"/>
      </rPr>
      <t>RA6</t>
    </r>
    <r>
      <rPr>
        <sz val="10"/>
        <rFont val="Arial"/>
        <family val="2"/>
      </rPr>
      <t xml:space="preserve"> - </t>
    </r>
    <r>
      <rPr>
        <u/>
        <sz val="10"/>
        <rFont val="Arial"/>
        <family val="2"/>
      </rPr>
      <t>averse</t>
    </r>
    <r>
      <rPr>
        <sz val="10"/>
        <rFont val="Arial"/>
        <family val="2"/>
      </rPr>
      <t xml:space="preserve"> to deccisions that adversely affect how partners &amp; public see us
</t>
    </r>
    <r>
      <rPr>
        <b/>
        <sz val="10"/>
        <rFont val="Arial"/>
        <family val="2"/>
      </rPr>
      <t>RA9</t>
    </r>
    <r>
      <rPr>
        <sz val="10"/>
        <rFont val="Arial"/>
        <family val="2"/>
      </rPr>
      <t xml:space="preserve"> - </t>
    </r>
    <r>
      <rPr>
        <u/>
        <sz val="10"/>
        <rFont val="Arial"/>
        <family val="2"/>
      </rPr>
      <t>averse</t>
    </r>
    <r>
      <rPr>
        <sz val="10"/>
        <rFont val="Arial"/>
        <family val="2"/>
      </rPr>
      <t xml:space="preserve"> when it comes to saftey of information and data </t>
    </r>
  </si>
  <si>
    <t>Complete</t>
  </si>
  <si>
    <t>FR 5</t>
  </si>
  <si>
    <r>
      <rPr>
        <b/>
        <sz val="10"/>
        <rFont val="Arial"/>
        <family val="2"/>
      </rPr>
      <t>Statutory obligations</t>
    </r>
    <r>
      <rPr>
        <sz val="10"/>
        <rFont val="Arial"/>
        <family val="2"/>
      </rPr>
      <t xml:space="preserve"> - failure to meet wider legal and regulatory obligations, leading to fines or losses.</t>
    </r>
  </si>
  <si>
    <t xml:space="preserve">1. Legal &amp; Accpunting support in place.
2. Some policies and guidance in place on statutory obligations.
</t>
  </si>
  <si>
    <t>1. develop further guidance for staff on statutory obligations
2. Develop and implement training for staff on legal and regulatory guidance 
3. Statutory guidance on engagement and consultation on changes to health services near being finalised</t>
  </si>
  <si>
    <t xml:space="preserve">Llais Risk Appetite </t>
  </si>
  <si>
    <t>Finance/VfM</t>
  </si>
  <si>
    <t>RA1</t>
  </si>
  <si>
    <r>
      <t xml:space="preserve">We have an </t>
    </r>
    <r>
      <rPr>
        <b/>
        <sz val="14"/>
        <color rgb="FF000000"/>
        <rFont val="Arial"/>
        <family val="2"/>
      </rPr>
      <t>averse</t>
    </r>
    <r>
      <rPr>
        <sz val="14"/>
        <color rgb="FF000000"/>
        <rFont val="Arial"/>
        <family val="2"/>
      </rPr>
      <t xml:space="preserve"> risk appetite to any financial loss or impact. Value for money is a key objective.</t>
    </r>
  </si>
  <si>
    <t>RA2</t>
  </si>
  <si>
    <r>
      <t xml:space="preserve">We have an </t>
    </r>
    <r>
      <rPr>
        <b/>
        <sz val="14"/>
        <color rgb="FF000000"/>
        <rFont val="Arial"/>
        <family val="2"/>
      </rPr>
      <t>eager</t>
    </r>
    <r>
      <rPr>
        <sz val="14"/>
        <color rgb="FF000000"/>
        <rFont val="Arial"/>
        <family val="2"/>
      </rPr>
      <t xml:space="preserve"> risk appetite to invest where there is benefit to the establishment of Llais systems, functions and services</t>
    </r>
  </si>
  <si>
    <t xml:space="preserve">Governance </t>
  </si>
  <si>
    <t>RA3</t>
  </si>
  <si>
    <r>
      <t xml:space="preserve">We have an </t>
    </r>
    <r>
      <rPr>
        <b/>
        <sz val="14"/>
        <color rgb="FF000000"/>
        <rFont val="Arial"/>
        <family val="2"/>
      </rPr>
      <t>averse</t>
    </r>
    <r>
      <rPr>
        <sz val="14"/>
        <color rgb="FF000000"/>
        <rFont val="Arial"/>
        <family val="2"/>
      </rPr>
      <t xml:space="preserve"> risk appetite for decisions that may compromise compliance with statutory, regulatory or policy requirements particularly during our establishment phase  </t>
    </r>
  </si>
  <si>
    <t>RA4</t>
  </si>
  <si>
    <r>
      <t xml:space="preserve">We have an </t>
    </r>
    <r>
      <rPr>
        <b/>
        <sz val="14"/>
        <color rgb="FF000000"/>
        <rFont val="Arial"/>
        <family val="2"/>
      </rPr>
      <t>eager</t>
    </r>
    <r>
      <rPr>
        <sz val="14"/>
        <color rgb="FF000000"/>
        <rFont val="Arial"/>
        <family val="2"/>
      </rPr>
      <t xml:space="preserve"> risk appetite to our internal governance controls. We want our internal controls to reflect our culture. We want our people to feel empowered to make decisions and not feel like they are restricted by red tape.</t>
    </r>
  </si>
  <si>
    <t>Operational and policy delivery</t>
  </si>
  <si>
    <t>RA5</t>
  </si>
  <si>
    <r>
      <t xml:space="preserve">We have an </t>
    </r>
    <r>
      <rPr>
        <b/>
        <sz val="14"/>
        <color rgb="FF000000"/>
        <rFont val="Arial"/>
        <family val="2"/>
      </rPr>
      <t xml:space="preserve">eager </t>
    </r>
    <r>
      <rPr>
        <sz val="14"/>
        <color rgb="FF000000"/>
        <rFont val="Arial"/>
        <family val="2"/>
      </rPr>
      <t>risk appetite to innovation. We are a new ambitious organisation wanting to make real change for the people of Wales.</t>
    </r>
  </si>
  <si>
    <t>Reputational</t>
  </si>
  <si>
    <t>RA6</t>
  </si>
  <si>
    <r>
      <t xml:space="preserve">We have a </t>
    </r>
    <r>
      <rPr>
        <b/>
        <sz val="14"/>
        <color rgb="FF000000"/>
        <rFont val="Arial"/>
        <family val="2"/>
      </rPr>
      <t>cautious</t>
    </r>
    <r>
      <rPr>
        <sz val="14"/>
        <color rgb="FF000000"/>
        <rFont val="Arial"/>
        <family val="2"/>
      </rPr>
      <t xml:space="preserve"> risk appetite for decisions that could adversely affect how our partners and the public see us. Our priority is to build trust and establish positive relationships. </t>
    </r>
  </si>
  <si>
    <t>Our people</t>
  </si>
  <si>
    <t>RA7</t>
  </si>
  <si>
    <r>
      <t xml:space="preserve">We have an </t>
    </r>
    <r>
      <rPr>
        <b/>
        <sz val="14"/>
        <color rgb="FF000000"/>
        <rFont val="Arial"/>
        <family val="2"/>
      </rPr>
      <t>averse</t>
    </r>
    <r>
      <rPr>
        <sz val="14"/>
        <color rgb="FF000000"/>
        <rFont val="Arial"/>
        <family val="2"/>
      </rPr>
      <t xml:space="preserve"> risk appetite for decisions that could have a negative impact on the welfare of our people. Our priority is to build trust with our staff and volunteers. </t>
    </r>
  </si>
  <si>
    <t>RA8</t>
  </si>
  <si>
    <r>
      <t xml:space="preserve">We have an </t>
    </r>
    <r>
      <rPr>
        <b/>
        <sz val="14"/>
        <color rgb="FF000000"/>
        <rFont val="Arial"/>
        <family val="2"/>
      </rPr>
      <t>eager</t>
    </r>
    <r>
      <rPr>
        <sz val="14"/>
        <color rgb="FF000000"/>
        <rFont val="Arial"/>
        <family val="2"/>
      </rPr>
      <t xml:space="preserve"> risk appetite to helping our people develop and to doing things differently and for the better. We want to provide our people with opportunities to share ideas and suggest new ways of working.  </t>
    </r>
  </si>
  <si>
    <t>Information and data</t>
  </si>
  <si>
    <t>RA9</t>
  </si>
  <si>
    <r>
      <t xml:space="preserve">We have an </t>
    </r>
    <r>
      <rPr>
        <b/>
        <sz val="14"/>
        <color rgb="FF000000"/>
        <rFont val="Arial"/>
        <family val="2"/>
      </rPr>
      <t>averse</t>
    </r>
    <r>
      <rPr>
        <sz val="14"/>
        <color rgb="FF000000"/>
        <rFont val="Arial"/>
        <family val="2"/>
      </rPr>
      <t xml:space="preserve"> risk appetite when it comes to the safety of the information and data we hold about our people and the public and the damage that could be caused by the disclosure of that information. </t>
    </r>
  </si>
  <si>
    <t>RA10</t>
  </si>
  <si>
    <r>
      <t xml:space="preserve">We have an </t>
    </r>
    <r>
      <rPr>
        <b/>
        <sz val="14"/>
        <color rgb="FF000000"/>
        <rFont val="Arial"/>
        <family val="2"/>
      </rPr>
      <t>eager</t>
    </r>
    <r>
      <rPr>
        <sz val="14"/>
        <color rgb="FF000000"/>
        <rFont val="Arial"/>
        <family val="2"/>
      </rPr>
      <t xml:space="preserve"> approach when it comes to sharing information that will improve joint working with our strategic partners, but only where the aim is to improve services for the people of Wales.</t>
    </r>
  </si>
  <si>
    <t>Risk scoring</t>
  </si>
  <si>
    <t>Impact</t>
  </si>
  <si>
    <t xml:space="preserve">Probability </t>
  </si>
  <si>
    <t>Score</t>
  </si>
  <si>
    <t>Likelihood</t>
  </si>
  <si>
    <t>Low</t>
  </si>
  <si>
    <t>Minimal loss, delay, inconvenience or interruption. Can be easily and quickly remedied</t>
  </si>
  <si>
    <t xml:space="preserve">Low/medium </t>
  </si>
  <si>
    <t>Minor loss, delay, inconvenience or interruption. Short to medium term effect</t>
  </si>
  <si>
    <t>Medium</t>
  </si>
  <si>
    <t>Significant waste of time and resources. Impact on operational efficiency, output and quality. Medium term which may be expensive to recover</t>
  </si>
  <si>
    <t xml:space="preserve">Medium/high </t>
  </si>
  <si>
    <t>Major impact on costs and objectives. Serious impact on output and/or quality and reputation. Medium to longterm effect and expensive to recover</t>
  </si>
  <si>
    <t>High</t>
  </si>
  <si>
    <t>Critical impact on the achievement of objectives and overall performance. Huge impact on costs and/or reputation. Very difficult and possibly long term to recover.</t>
  </si>
  <si>
    <t>Rare (0-5%). The risk will materialise only in exceptional circumstances</t>
  </si>
  <si>
    <t xml:space="preserve">Unlikely (5-25%). The risk will probably not materialise </t>
  </si>
  <si>
    <t>Possible (25-75%). The risk might materialise at some time</t>
  </si>
  <si>
    <t>Likely (75-95%). The risk will probably materialise at least once</t>
  </si>
  <si>
    <t>Almost certain (&gt;95%). The risk will materialise in most circumstances</t>
  </si>
  <si>
    <t>Risk Register: Llais Corporate Risk Register (Last reviewed Agreed by Board February  2024)</t>
  </si>
  <si>
    <t xml:space="preserve"> </t>
  </si>
  <si>
    <t xml:space="preserve">1. Regular communication from and to national team and region, with the ability to escalate local conflict of priorities. Priorties for C&amp;V identified for 2024 / 2025 </t>
  </si>
  <si>
    <t xml:space="preserve">1. Undertake a gap analysis of contact made to Llais.              Manage the expectation of citizens taking into account the remit of Llais across all our functions.                                     LA/NHSapproach Llais first to engage the citizens voice.                                                                                          </t>
  </si>
  <si>
    <t>Risk Register: Llais Corporate Risk Register (Last reviewed April 2024 )</t>
  </si>
  <si>
    <t xml:space="preserve">1. Recruitment is on going Interim RD in place interviews of Adcocate.                                                                             2.Training needs identified in yearly and 6 monthly appraisals           4. Training needs identified especially for new ROM                               5. Workloads discussed in team meetings and in apprisals </t>
  </si>
  <si>
    <t xml:space="preserve">1. Ensure regular supervision sessions and health and wellbeing checks for all staff.                                                               2. Maintaining thorough communication within staff group in weekly team meetings </t>
  </si>
  <si>
    <t>1. Regular monitoring with management team of volunteer activity and availability.                                                                            2. Allocating tasks to other/new staff members for volunteer availability.                                                                            3. Senior manager to meet with volunteers falling below activity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</si>
</sst>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font>
      <sz val="10"/>
      <name val="Arial"/>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name val="Arial"/>
      <family val="2"/>
    </font>
    <font>
      <b/>
      <sz val="18"/>
      <color indexed="56"/>
      <name val="Cambria"/>
      <family val="2"/>
    </font>
    <font>
      <b/>
      <sz val="11"/>
      <color indexed="8"/>
      <name val="Calibri"/>
      <family val="2"/>
    </font>
    <font>
      <sz val="11"/>
      <color indexed="10"/>
      <name val="Calibri"/>
      <family val="2"/>
    </font>
    <font>
      <sz val="10"/>
      <name val="Arial"/>
      <family val="2"/>
    </font>
    <font>
      <b/>
      <sz val="18"/>
      <name val="Arial"/>
      <family val="2"/>
    </font>
    <font>
      <sz val="10"/>
      <name val="Times New Roman"/>
      <family val="1"/>
    </font>
    <font>
      <sz val="12"/>
      <name val="Arial"/>
      <family val="2"/>
    </font>
    <font>
      <sz val="12"/>
      <color theme="1"/>
      <name val="CGTimes"/>
      <family val="2"/>
    </font>
    <font>
      <sz val="11"/>
      <color theme="1"/>
      <name val="Calibri"/>
      <family val="2"/>
      <scheme val="minor"/>
    </font>
    <font>
      <b/>
      <sz val="16"/>
      <name val="Arial"/>
      <family val="2"/>
    </font>
    <font>
      <b/>
      <sz val="14"/>
      <color rgb="FF000000"/>
      <name val="Arial"/>
      <family val="2"/>
    </font>
    <font>
      <sz val="14"/>
      <color rgb="FF000000"/>
      <name val="Arial"/>
      <family val="2"/>
    </font>
    <font>
      <b/>
      <sz val="14"/>
      <color rgb="FFFFFFFF"/>
      <name val="Arial"/>
      <family val="2"/>
    </font>
    <font>
      <b/>
      <sz val="12"/>
      <color indexed="10"/>
      <name val="Arial"/>
      <family val="2"/>
    </font>
    <font>
      <b/>
      <sz val="12"/>
      <name val="Arial"/>
      <family val="2"/>
    </font>
    <font>
      <b/>
      <sz val="10"/>
      <name val="Arial"/>
      <family val="2"/>
    </font>
    <font>
      <b/>
      <sz val="10"/>
      <color indexed="9"/>
      <name val="Arial"/>
      <family val="2"/>
    </font>
    <font>
      <u/>
      <sz val="10"/>
      <name val="Arial"/>
      <family val="2"/>
    </font>
    <font>
      <b/>
      <sz val="14"/>
      <color theme="0"/>
      <name val="Arial"/>
      <family val="2"/>
    </font>
    <font>
      <b/>
      <sz val="10"/>
      <color rgb="FF000000"/>
      <name val="Arial"/>
      <family val="2"/>
    </font>
    <font>
      <sz val="10"/>
      <color rgb="FF000000"/>
      <name val="Arial"/>
      <family val="2"/>
    </font>
    <font>
      <sz val="10"/>
      <color theme="1"/>
      <name val="Arial"/>
      <family val="2"/>
    </font>
    <font>
      <sz val="10"/>
      <name val="Calibri"/>
      <family val="2"/>
      <scheme val="minor"/>
    </font>
    <font>
      <b/>
      <sz val="10"/>
      <color indexed="9"/>
      <name val="Calibri"/>
      <family val="2"/>
      <scheme val="minor"/>
    </font>
    <font>
      <b/>
      <sz val="10"/>
      <name val="Calibri"/>
      <family val="2"/>
      <scheme val="minor"/>
    </font>
    <font>
      <b/>
      <sz val="14"/>
      <name val="Arial"/>
      <family val="2"/>
    </font>
    <font>
      <sz val="10"/>
      <color rgb="FF444444"/>
      <name val="Calibri"/>
      <family val="2"/>
      <charset val="1"/>
    </font>
    <font>
      <b/>
      <u/>
      <sz val="10"/>
      <name val="Calibri"/>
      <family val="2"/>
      <scheme val="minor"/>
    </font>
    <font>
      <b/>
      <sz val="10"/>
      <color theme="0"/>
      <name val="Arial"/>
      <family val="2"/>
    </font>
    <font>
      <sz val="14"/>
      <name val="Arial"/>
      <family val="2"/>
    </font>
    <font>
      <sz val="16"/>
      <name val="Arial"/>
      <family val="2"/>
    </font>
    <font>
      <b/>
      <sz val="10"/>
      <color theme="1"/>
      <name val="Arial"/>
      <family val="2"/>
    </font>
    <font>
      <u/>
      <sz val="10"/>
      <color rgb="FF000000"/>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0"/>
        <bgColor indexed="64"/>
      </patternFill>
    </fill>
    <fill>
      <patternFill patternType="solid">
        <fgColor indexed="9"/>
        <bgColor indexed="64"/>
      </patternFill>
    </fill>
    <fill>
      <patternFill patternType="solid">
        <fgColor theme="0"/>
        <bgColor indexed="64"/>
      </patternFill>
    </fill>
    <fill>
      <patternFill patternType="solid">
        <fgColor rgb="FF008080"/>
        <bgColor indexed="64"/>
      </patternFill>
    </fill>
    <fill>
      <patternFill patternType="solid">
        <fgColor theme="7" tint="-0.249977111117893"/>
        <bgColor indexed="64"/>
      </patternFill>
    </fill>
    <fill>
      <patternFill patternType="solid">
        <fgColor theme="6" tint="-0.249977111117893"/>
        <bgColor indexed="64"/>
      </patternFill>
    </fill>
    <fill>
      <patternFill patternType="solid">
        <fgColor theme="4" tint="-0.249977111117893"/>
        <bgColor indexed="64"/>
      </patternFill>
    </fill>
    <fill>
      <patternFill patternType="solid">
        <fgColor rgb="FF00B4B0"/>
        <bgColor indexed="64"/>
      </patternFill>
    </fill>
    <fill>
      <patternFill patternType="solid">
        <fgColor rgb="FFFFFF00"/>
        <bgColor indexed="64"/>
      </patternFill>
    </fill>
  </fills>
  <borders count="4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Dashed">
        <color theme="7" tint="-0.249977111117893"/>
      </right>
      <top/>
      <bottom/>
      <diagonal/>
    </border>
    <border>
      <left/>
      <right/>
      <top style="medium">
        <color theme="7" tint="-0.249977111117893"/>
      </top>
      <bottom/>
      <diagonal/>
    </border>
    <border>
      <left/>
      <right/>
      <top/>
      <bottom style="medium">
        <color theme="7" tint="-0.249977111117893"/>
      </bottom>
      <diagonal/>
    </border>
    <border>
      <left style="mediumDashed">
        <color rgb="FF7030A0"/>
      </left>
      <right style="thin">
        <color indexed="64"/>
      </right>
      <top style="thin">
        <color indexed="64"/>
      </top>
      <bottom style="thin">
        <color indexed="64"/>
      </bottom>
      <diagonal/>
    </border>
    <border>
      <left style="thin">
        <color indexed="64"/>
      </left>
      <right style="thin">
        <color indexed="64"/>
      </right>
      <top style="thin">
        <color indexed="64"/>
      </top>
      <bottom style="mediumDashed">
        <color rgb="FF7030A0"/>
      </bottom>
      <diagonal/>
    </border>
    <border>
      <left/>
      <right style="thin">
        <color indexed="64"/>
      </right>
      <top style="thin">
        <color indexed="64"/>
      </top>
      <bottom style="thin">
        <color indexed="64"/>
      </bottom>
      <diagonal/>
    </border>
    <border>
      <left style="mediumDashed">
        <color theme="6" tint="-0.249977111117893"/>
      </left>
      <right style="thin">
        <color indexed="64"/>
      </right>
      <top/>
      <bottom/>
      <diagonal/>
    </border>
    <border>
      <left style="mediumDashed">
        <color theme="6" tint="-0.249977111117893"/>
      </left>
      <right style="thin">
        <color indexed="64"/>
      </right>
      <top/>
      <bottom style="mediumDashed">
        <color theme="6" tint="-0.249977111117893"/>
      </bottom>
      <diagonal/>
    </border>
    <border>
      <left style="thin">
        <color indexed="64"/>
      </left>
      <right style="thin">
        <color indexed="64"/>
      </right>
      <top style="thin">
        <color indexed="64"/>
      </top>
      <bottom style="mediumDashed">
        <color theme="6" tint="-0.249977111117893"/>
      </bottom>
      <diagonal/>
    </border>
    <border>
      <left/>
      <right style="thin">
        <color indexed="64"/>
      </right>
      <top style="thin">
        <color indexed="64"/>
      </top>
      <bottom style="mediumDashed">
        <color rgb="FF7030A0"/>
      </bottom>
      <diagonal/>
    </border>
    <border>
      <left/>
      <right style="thin">
        <color indexed="64"/>
      </right>
      <top style="thin">
        <color indexed="64"/>
      </top>
      <bottom style="mediumDashed">
        <color theme="6" tint="-0.249977111117893"/>
      </bottom>
      <diagonal/>
    </border>
    <border>
      <left style="thin">
        <color indexed="64"/>
      </left>
      <right style="thin">
        <color indexed="64"/>
      </right>
      <top/>
      <bottom style="mediumDashed">
        <color theme="6" tint="-0.249977111117893"/>
      </bottom>
      <diagonal/>
    </border>
    <border>
      <left style="mediumDashed">
        <color rgb="FF7030A0"/>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mediumDashed">
        <color rgb="FF7030A0"/>
      </bottom>
      <diagonal/>
    </border>
    <border>
      <left/>
      <right style="thin">
        <color indexed="64"/>
      </right>
      <top/>
      <bottom style="medium">
        <color theme="7" tint="-0.24997711111789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Dashed">
        <color theme="6" tint="-0.249977111117893"/>
      </top>
      <bottom/>
      <diagonal/>
    </border>
    <border>
      <left/>
      <right style="thin">
        <color indexed="64"/>
      </right>
      <top/>
      <bottom/>
      <diagonal/>
    </border>
    <border>
      <left style="mediumDashed">
        <color theme="6" tint="-0.249977111117893"/>
      </left>
      <right style="thin">
        <color indexed="64"/>
      </right>
      <top style="medium">
        <color theme="7" tint="-0.249977111117893"/>
      </top>
      <bottom/>
      <diagonal/>
    </border>
    <border>
      <left style="thin">
        <color indexed="64"/>
      </left>
      <right style="thin">
        <color indexed="64"/>
      </right>
      <top style="mediumDashed">
        <color theme="6" tint="-0.249977111117893"/>
      </top>
      <bottom/>
      <diagonal/>
    </border>
    <border>
      <left style="mediumDashed">
        <color theme="6" tint="-0.249977111117893"/>
      </left>
      <right style="thin">
        <color indexed="64"/>
      </right>
      <top style="mediumDashed">
        <color theme="6" tint="-0.249977111117893"/>
      </top>
      <bottom/>
      <diagonal/>
    </border>
    <border>
      <left/>
      <right style="thin">
        <color indexed="64"/>
      </right>
      <top style="thick">
        <color indexed="64"/>
      </top>
      <bottom style="medium">
        <color theme="7" tint="-0.249977111117893"/>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n">
        <color indexed="64"/>
      </left>
      <right style="thin">
        <color indexed="64"/>
      </right>
      <top/>
      <bottom style="thin">
        <color rgb="FF000000"/>
      </bottom>
      <diagonal/>
    </border>
    <border>
      <left/>
      <right/>
      <top style="thin">
        <color indexed="64"/>
      </top>
      <bottom/>
      <diagonal/>
    </border>
    <border>
      <left style="thin">
        <color indexed="64"/>
      </left>
      <right/>
      <top/>
      <bottom/>
      <diagonal/>
    </border>
    <border>
      <left style="thin">
        <color indexed="64"/>
      </left>
      <right/>
      <top style="mediumDashed">
        <color theme="6" tint="-0.249977111117893"/>
      </top>
      <bottom/>
      <diagonal/>
    </border>
    <border>
      <left/>
      <right style="thin">
        <color indexed="64"/>
      </right>
      <top/>
      <bottom style="mediumDashed">
        <color theme="6" tint="-0.249977111117893"/>
      </bottom>
      <diagonal/>
    </border>
    <border>
      <left/>
      <right style="thin">
        <color indexed="64"/>
      </right>
      <top style="medium">
        <color theme="7" tint="-0.249977111117893"/>
      </top>
      <bottom/>
      <diagonal/>
    </border>
  </borders>
  <cellStyleXfs count="51">
    <xf numFmtId="0" fontId="0" fillId="0" borderId="0"/>
    <xf numFmtId="0" fontId="21" fillId="0" borderId="0"/>
    <xf numFmtId="0" fontId="2"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3" fillId="0" borderId="0"/>
    <xf numFmtId="0" fontId="2" fillId="0" borderId="0"/>
    <xf numFmtId="0" fontId="25" fillId="0" borderId="0"/>
    <xf numFmtId="0" fontId="26" fillId="0" borderId="0"/>
    <xf numFmtId="0" fontId="2" fillId="0" borderId="0"/>
    <xf numFmtId="0" fontId="23" fillId="0" borderId="0"/>
    <xf numFmtId="0" fontId="2" fillId="23" borderId="7" applyNumberFormat="0" applyFont="0" applyAlignment="0" applyProtection="0"/>
    <xf numFmtId="0" fontId="16" fillId="20" borderId="8" applyNumberFormat="0" applyAlignment="0" applyProtection="0"/>
    <xf numFmtId="4" fontId="17" fillId="4" borderId="0" applyNumberFormat="0" applyProtection="0">
      <alignment horizontal="left" vertical="center" wrapText="1" indent="1"/>
    </xf>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cellStyleXfs>
  <cellXfs count="328">
    <xf numFmtId="0" fontId="0" fillId="0" borderId="0" xfId="0"/>
    <xf numFmtId="0" fontId="2" fillId="25" borderId="0" xfId="44" applyFont="1" applyFill="1"/>
    <xf numFmtId="0" fontId="24" fillId="25" borderId="0" xfId="44" applyFont="1" applyFill="1"/>
    <xf numFmtId="0" fontId="22" fillId="25" borderId="0" xfId="44" applyFont="1" applyFill="1"/>
    <xf numFmtId="0" fontId="31" fillId="25" borderId="0" xfId="44" applyFont="1" applyFill="1"/>
    <xf numFmtId="0" fontId="32" fillId="25" borderId="10" xfId="44" applyFont="1" applyFill="1" applyBorder="1"/>
    <xf numFmtId="0" fontId="24" fillId="25" borderId="10" xfId="44" applyFont="1" applyFill="1" applyBorder="1"/>
    <xf numFmtId="0" fontId="24" fillId="25" borderId="10" xfId="44" applyFont="1" applyFill="1" applyBorder="1" applyAlignment="1">
      <alignment wrapText="1"/>
    </xf>
    <xf numFmtId="0" fontId="24" fillId="25" borderId="0" xfId="44" applyFont="1" applyFill="1" applyAlignment="1">
      <alignment wrapText="1"/>
    </xf>
    <xf numFmtId="0" fontId="32" fillId="25" borderId="10" xfId="44" applyFont="1" applyFill="1" applyBorder="1" applyAlignment="1">
      <alignment wrapText="1"/>
    </xf>
    <xf numFmtId="0" fontId="30" fillId="31" borderId="10" xfId="0" applyFont="1" applyFill="1" applyBorder="1" applyAlignment="1">
      <alignment horizontal="center" vertical="center" wrapText="1" readingOrder="1"/>
    </xf>
    <xf numFmtId="0" fontId="2" fillId="0" borderId="0" xfId="0" applyFont="1"/>
    <xf numFmtId="0" fontId="33" fillId="26" borderId="11" xfId="2" applyFont="1" applyFill="1" applyBorder="1" applyAlignment="1" applyProtection="1">
      <alignment horizontal="center" vertical="center" textRotation="90" wrapText="1"/>
      <protection locked="0"/>
    </xf>
    <xf numFmtId="0" fontId="33" fillId="26" borderId="14" xfId="2" applyFont="1" applyFill="1" applyBorder="1" applyAlignment="1" applyProtection="1">
      <alignment horizontal="center" vertical="center" textRotation="90" wrapText="1"/>
      <protection locked="0"/>
    </xf>
    <xf numFmtId="0" fontId="33" fillId="0" borderId="11" xfId="0" applyFont="1" applyBorder="1" applyAlignment="1">
      <alignment vertical="center" wrapText="1"/>
    </xf>
    <xf numFmtId="0" fontId="33" fillId="0" borderId="12" xfId="0" applyFont="1" applyBorder="1" applyAlignment="1">
      <alignment horizontal="left" vertical="center" wrapText="1"/>
    </xf>
    <xf numFmtId="0" fontId="2" fillId="0" borderId="10" xfId="0" applyFont="1" applyBorder="1" applyAlignment="1">
      <alignment vertical="center"/>
    </xf>
    <xf numFmtId="0" fontId="2" fillId="0" borderId="10" xfId="0" applyFont="1" applyBorder="1" applyAlignment="1">
      <alignment horizontal="center" vertical="center" textRotation="90" wrapText="1"/>
    </xf>
    <xf numFmtId="0" fontId="2" fillId="0" borderId="10" xfId="0" applyFont="1" applyBorder="1" applyAlignment="1">
      <alignment horizontal="left" vertical="center" wrapText="1"/>
    </xf>
    <xf numFmtId="0" fontId="2" fillId="0" borderId="19" xfId="0" applyFont="1" applyBorder="1" applyAlignment="1">
      <alignment horizontal="left" vertical="center" wrapText="1"/>
    </xf>
    <xf numFmtId="0" fontId="33" fillId="24" borderId="10" xfId="0" applyFont="1" applyFill="1" applyBorder="1" applyAlignment="1">
      <alignment horizontal="left" vertical="center" wrapText="1"/>
    </xf>
    <xf numFmtId="0" fontId="34" fillId="26" borderId="10" xfId="0" applyFont="1" applyFill="1" applyBorder="1" applyAlignment="1">
      <alignment horizontal="left" vertical="center" wrapText="1"/>
    </xf>
    <xf numFmtId="0" fontId="2" fillId="0" borderId="10" xfId="0" applyFont="1" applyBorder="1" applyAlignment="1">
      <alignment vertical="center" wrapText="1"/>
    </xf>
    <xf numFmtId="0" fontId="2" fillId="0" borderId="0" xfId="0" applyFont="1" applyAlignment="1">
      <alignment vertical="center"/>
    </xf>
    <xf numFmtId="0" fontId="2" fillId="0" borderId="27" xfId="0" applyFont="1" applyBorder="1" applyAlignment="1">
      <alignment horizontal="center" vertical="center" textRotation="90" wrapText="1"/>
    </xf>
    <xf numFmtId="0" fontId="2" fillId="0" borderId="27" xfId="0" applyFont="1" applyBorder="1" applyAlignment="1">
      <alignment horizontal="left" vertical="center" wrapText="1"/>
    </xf>
    <xf numFmtId="0" fontId="2" fillId="0" borderId="18" xfId="0" applyFont="1" applyBorder="1" applyAlignment="1">
      <alignment horizontal="center" vertical="center" textRotation="90" wrapText="1"/>
    </xf>
    <xf numFmtId="0" fontId="2" fillId="0" borderId="18" xfId="0" applyFont="1" applyBorder="1" applyAlignment="1">
      <alignment horizontal="left" vertical="center" wrapText="1"/>
    </xf>
    <xf numFmtId="49" fontId="2" fillId="25" borderId="0" xfId="2" applyNumberFormat="1" applyFill="1" applyAlignment="1" applyProtection="1">
      <alignment horizontal="left" vertical="center" wrapText="1"/>
      <protection locked="0"/>
    </xf>
    <xf numFmtId="0" fontId="2" fillId="0" borderId="12" xfId="0" applyFont="1" applyBorder="1" applyAlignment="1">
      <alignment horizontal="center" vertical="center" textRotation="90" wrapText="1"/>
    </xf>
    <xf numFmtId="0" fontId="2" fillId="0" borderId="13" xfId="0" applyFont="1" applyBorder="1" applyAlignment="1">
      <alignment horizontal="left" vertical="center" wrapText="1"/>
    </xf>
    <xf numFmtId="0" fontId="2" fillId="0" borderId="12" xfId="0" applyFont="1" applyBorder="1" applyAlignment="1">
      <alignment horizontal="left" vertical="center" wrapText="1"/>
    </xf>
    <xf numFmtId="0" fontId="34" fillId="26" borderId="12" xfId="0" applyFont="1" applyFill="1" applyBorder="1" applyAlignment="1">
      <alignment horizontal="left" vertical="center" wrapText="1"/>
    </xf>
    <xf numFmtId="0" fontId="2" fillId="0" borderId="25" xfId="0" applyFont="1" applyBorder="1" applyAlignment="1">
      <alignment horizontal="center" vertical="center" textRotation="90" wrapText="1"/>
    </xf>
    <xf numFmtId="0" fontId="2" fillId="0" borderId="22" xfId="0" applyFont="1" applyBorder="1" applyAlignment="1">
      <alignment horizontal="left" vertical="center" wrapText="1"/>
    </xf>
    <xf numFmtId="0" fontId="34" fillId="26" borderId="22" xfId="0" applyFont="1" applyFill="1" applyBorder="1" applyAlignment="1">
      <alignment horizontal="left" vertical="center" wrapText="1"/>
    </xf>
    <xf numFmtId="0" fontId="2" fillId="0" borderId="0" xfId="0" applyFont="1" applyAlignment="1">
      <alignment wrapText="1"/>
    </xf>
    <xf numFmtId="0" fontId="2" fillId="0" borderId="10" xfId="0" applyFont="1" applyBorder="1" applyAlignment="1">
      <alignment horizontal="center" vertical="center" textRotation="90"/>
    </xf>
    <xf numFmtId="0" fontId="2" fillId="0" borderId="17" xfId="0" applyFont="1" applyBorder="1" applyAlignment="1">
      <alignment horizontal="center" vertical="center" textRotation="90"/>
    </xf>
    <xf numFmtId="0" fontId="2" fillId="0" borderId="26" xfId="0" applyFont="1" applyBorder="1" applyAlignment="1">
      <alignment horizontal="center" vertical="center" textRotation="90"/>
    </xf>
    <xf numFmtId="0" fontId="2" fillId="0" borderId="18" xfId="0" applyFont="1" applyBorder="1" applyAlignment="1">
      <alignment horizontal="center" vertical="center" textRotation="90"/>
    </xf>
    <xf numFmtId="0" fontId="2" fillId="0" borderId="12" xfId="0" applyFont="1" applyBorder="1" applyAlignment="1">
      <alignment horizontal="center" vertical="center" textRotation="90"/>
    </xf>
    <xf numFmtId="0" fontId="2" fillId="0" borderId="22" xfId="0" applyFont="1" applyBorder="1" applyAlignment="1">
      <alignment horizontal="center" vertical="center" textRotation="90"/>
    </xf>
    <xf numFmtId="0" fontId="33" fillId="26" borderId="30" xfId="2" applyFont="1" applyFill="1" applyBorder="1" applyAlignment="1" applyProtection="1">
      <alignment horizontal="center" vertical="center" textRotation="90" wrapText="1"/>
      <protection locked="0"/>
    </xf>
    <xf numFmtId="0" fontId="33" fillId="0" borderId="11" xfId="0" applyFont="1" applyBorder="1" applyAlignment="1">
      <alignment horizontal="left" vertical="center" wrapText="1"/>
    </xf>
    <xf numFmtId="0" fontId="38" fillId="0" borderId="10" xfId="0" applyFont="1" applyBorder="1" applyAlignment="1">
      <alignment vertical="center" wrapText="1"/>
    </xf>
    <xf numFmtId="0" fontId="38" fillId="0" borderId="10" xfId="0" applyFont="1" applyBorder="1" applyAlignment="1">
      <alignment horizontal="left" vertical="center" wrapText="1"/>
    </xf>
    <xf numFmtId="0" fontId="38" fillId="0" borderId="24" xfId="0" applyFont="1" applyBorder="1" applyAlignment="1">
      <alignment horizontal="left" vertical="center" wrapText="1"/>
    </xf>
    <xf numFmtId="0" fontId="40" fillId="0" borderId="0" xfId="0" applyFont="1" applyAlignment="1">
      <alignment wrapText="1"/>
    </xf>
    <xf numFmtId="0" fontId="40" fillId="0" borderId="0" xfId="0" applyFont="1"/>
    <xf numFmtId="0" fontId="40" fillId="0" borderId="10" xfId="0" applyFont="1" applyBorder="1" applyAlignment="1">
      <alignment horizontal="left" vertical="center" wrapText="1"/>
    </xf>
    <xf numFmtId="0" fontId="41" fillId="26" borderId="10" xfId="0" applyFont="1" applyFill="1" applyBorder="1" applyAlignment="1">
      <alignment horizontal="left" vertical="center" wrapText="1"/>
    </xf>
    <xf numFmtId="0" fontId="42" fillId="24" borderId="10" xfId="0" applyFont="1" applyFill="1" applyBorder="1" applyAlignment="1">
      <alignment horizontal="left" vertical="center" wrapText="1"/>
    </xf>
    <xf numFmtId="0" fontId="40" fillId="0" borderId="19" xfId="0" applyFont="1" applyBorder="1" applyAlignment="1">
      <alignment horizontal="left" vertical="center" wrapText="1"/>
    </xf>
    <xf numFmtId="0" fontId="40" fillId="0" borderId="12" xfId="0" applyFont="1" applyBorder="1" applyAlignment="1">
      <alignment horizontal="left" vertical="center" wrapText="1"/>
    </xf>
    <xf numFmtId="0" fontId="41" fillId="26" borderId="12" xfId="0" applyFont="1" applyFill="1" applyBorder="1" applyAlignment="1">
      <alignment horizontal="left" vertical="center" wrapText="1"/>
    </xf>
    <xf numFmtId="0" fontId="40" fillId="0" borderId="13" xfId="0" applyFont="1" applyBorder="1" applyAlignment="1">
      <alignment horizontal="left" vertical="center" wrapText="1"/>
    </xf>
    <xf numFmtId="0" fontId="40" fillId="0" borderId="22" xfId="0" applyFont="1" applyBorder="1" applyAlignment="1">
      <alignment horizontal="left" vertical="center" wrapText="1"/>
    </xf>
    <xf numFmtId="0" fontId="41" fillId="26" borderId="22" xfId="0" applyFont="1" applyFill="1" applyBorder="1" applyAlignment="1">
      <alignment horizontal="left" vertical="center" wrapText="1"/>
    </xf>
    <xf numFmtId="0" fontId="40" fillId="0" borderId="24" xfId="0" applyFont="1" applyBorder="1" applyAlignment="1">
      <alignment horizontal="left" vertical="center" wrapText="1"/>
    </xf>
    <xf numFmtId="0" fontId="2" fillId="0" borderId="11" xfId="0" applyFont="1" applyBorder="1" applyAlignment="1">
      <alignment horizontal="center" vertical="center" textRotation="90" wrapText="1"/>
    </xf>
    <xf numFmtId="0" fontId="2" fillId="0" borderId="11" xfId="0" applyFont="1" applyBorder="1" applyAlignment="1">
      <alignment horizontal="left" vertical="center" wrapText="1"/>
    </xf>
    <xf numFmtId="0" fontId="40" fillId="0" borderId="11" xfId="0" applyFont="1" applyBorder="1" applyAlignment="1">
      <alignment vertical="center" wrapText="1"/>
    </xf>
    <xf numFmtId="0" fontId="41" fillId="26" borderId="0" xfId="0" applyFont="1" applyFill="1" applyAlignment="1">
      <alignment horizontal="left" vertical="center" wrapText="1"/>
    </xf>
    <xf numFmtId="0" fontId="40" fillId="0" borderId="11" xfId="0" applyFont="1" applyBorder="1" applyAlignment="1">
      <alignment horizontal="left" vertical="center" wrapText="1"/>
    </xf>
    <xf numFmtId="0" fontId="44" fillId="0" borderId="0" xfId="0" applyFont="1" applyAlignment="1">
      <alignment vertical="top" wrapText="1"/>
    </xf>
    <xf numFmtId="0" fontId="2" fillId="0" borderId="11" xfId="0" applyFont="1" applyBorder="1" applyAlignment="1">
      <alignment horizontal="center" vertical="center" textRotation="90"/>
    </xf>
    <xf numFmtId="0" fontId="40" fillId="0" borderId="35" xfId="0" applyFont="1" applyBorder="1" applyAlignment="1">
      <alignment horizontal="left" vertical="center" wrapText="1"/>
    </xf>
    <xf numFmtId="0" fontId="40" fillId="0" borderId="35" xfId="0" applyFont="1" applyBorder="1" applyAlignment="1">
      <alignment horizontal="left" vertical="top" wrapText="1"/>
    </xf>
    <xf numFmtId="0" fontId="40" fillId="0" borderId="18" xfId="0" applyFont="1" applyBorder="1" applyAlignment="1">
      <alignment vertical="center" wrapText="1"/>
    </xf>
    <xf numFmtId="0" fontId="41" fillId="26" borderId="29" xfId="0" applyFont="1" applyFill="1" applyBorder="1" applyAlignment="1">
      <alignment horizontal="left" vertical="center" wrapText="1"/>
    </xf>
    <xf numFmtId="0" fontId="40" fillId="0" borderId="18" xfId="0" applyFont="1" applyBorder="1" applyAlignment="1">
      <alignment horizontal="left" vertical="center" wrapText="1"/>
    </xf>
    <xf numFmtId="0" fontId="40" fillId="0" borderId="23" xfId="0" applyFont="1" applyBorder="1" applyAlignment="1">
      <alignment horizontal="left" vertical="center" wrapText="1"/>
    </xf>
    <xf numFmtId="0" fontId="40" fillId="0" borderId="27" xfId="0" applyFont="1" applyBorder="1" applyAlignment="1">
      <alignment horizontal="left" vertical="center" wrapText="1"/>
    </xf>
    <xf numFmtId="0" fontId="40" fillId="0" borderId="28" xfId="0" applyFont="1" applyBorder="1" applyAlignment="1">
      <alignment horizontal="left" vertical="center" wrapText="1"/>
    </xf>
    <xf numFmtId="0" fontId="40" fillId="0" borderId="0" xfId="0" applyFont="1" applyAlignment="1">
      <alignment vertical="center" wrapText="1"/>
    </xf>
    <xf numFmtId="0" fontId="33" fillId="0" borderId="0" xfId="0" applyFont="1" applyAlignment="1">
      <alignment wrapText="1"/>
    </xf>
    <xf numFmtId="0" fontId="33" fillId="0" borderId="11" xfId="0" applyFont="1" applyBorder="1" applyAlignment="1">
      <alignment vertical="justify" wrapText="1"/>
    </xf>
    <xf numFmtId="0" fontId="33" fillId="26" borderId="39" xfId="2" applyFont="1" applyFill="1" applyBorder="1" applyAlignment="1" applyProtection="1">
      <alignment horizontal="center" vertical="center" textRotation="90" wrapText="1"/>
      <protection locked="0"/>
    </xf>
    <xf numFmtId="0" fontId="46" fillId="28" borderId="0" xfId="0" applyFont="1" applyFill="1" applyAlignment="1">
      <alignment horizontal="center" vertical="center" textRotation="90"/>
    </xf>
    <xf numFmtId="0" fontId="2" fillId="0" borderId="0" xfId="40"/>
    <xf numFmtId="0" fontId="2" fillId="0" borderId="0" xfId="40" applyAlignment="1">
      <alignment wrapText="1"/>
    </xf>
    <xf numFmtId="0" fontId="2" fillId="0" borderId="0" xfId="40" applyAlignment="1">
      <alignment vertical="center"/>
    </xf>
    <xf numFmtId="0" fontId="2" fillId="0" borderId="10" xfId="40" applyBorder="1" applyAlignment="1">
      <alignment vertical="center"/>
    </xf>
    <xf numFmtId="0" fontId="2" fillId="0" borderId="10" xfId="40" applyBorder="1" applyAlignment="1">
      <alignment vertical="center" wrapText="1"/>
    </xf>
    <xf numFmtId="0" fontId="33" fillId="24" borderId="10" xfId="40" applyFont="1" applyFill="1" applyBorder="1" applyAlignment="1">
      <alignment horizontal="left" vertical="center" wrapText="1"/>
    </xf>
    <xf numFmtId="0" fontId="2" fillId="0" borderId="10" xfId="40" applyBorder="1" applyAlignment="1">
      <alignment horizontal="left" vertical="center" wrapText="1"/>
    </xf>
    <xf numFmtId="0" fontId="34" fillId="26" borderId="10" xfId="40" applyFont="1" applyFill="1" applyBorder="1" applyAlignment="1">
      <alignment horizontal="left" vertical="center" wrapText="1"/>
    </xf>
    <xf numFmtId="0" fontId="2" fillId="0" borderId="10" xfId="40" applyBorder="1" applyAlignment="1">
      <alignment horizontal="center" vertical="center" textRotation="90" wrapText="1"/>
    </xf>
    <xf numFmtId="0" fontId="2" fillId="0" borderId="10" xfId="40" applyBorder="1" applyAlignment="1">
      <alignment horizontal="center" vertical="center" textRotation="90"/>
    </xf>
    <xf numFmtId="0" fontId="2" fillId="0" borderId="19" xfId="40" applyBorder="1" applyAlignment="1">
      <alignment horizontal="left" vertical="center" wrapText="1"/>
    </xf>
    <xf numFmtId="0" fontId="2" fillId="0" borderId="12" xfId="40" applyBorder="1" applyAlignment="1">
      <alignment horizontal="left" vertical="center" wrapText="1"/>
    </xf>
    <xf numFmtId="0" fontId="34" fillId="26" borderId="12" xfId="40" applyFont="1" applyFill="1" applyBorder="1" applyAlignment="1">
      <alignment horizontal="left" vertical="center" wrapText="1"/>
    </xf>
    <xf numFmtId="0" fontId="2" fillId="0" borderId="13" xfId="40" applyBorder="1" applyAlignment="1">
      <alignment horizontal="left" vertical="center" wrapText="1"/>
    </xf>
    <xf numFmtId="0" fontId="2" fillId="0" borderId="12" xfId="40" applyBorder="1" applyAlignment="1">
      <alignment horizontal="center" vertical="center" textRotation="90" wrapText="1"/>
    </xf>
    <xf numFmtId="0" fontId="2" fillId="0" borderId="12" xfId="40" applyBorder="1" applyAlignment="1">
      <alignment horizontal="center" vertical="center" textRotation="90"/>
    </xf>
    <xf numFmtId="0" fontId="2" fillId="0" borderId="22" xfId="40" applyBorder="1" applyAlignment="1">
      <alignment horizontal="left" vertical="center" wrapText="1"/>
    </xf>
    <xf numFmtId="0" fontId="34" fillId="26" borderId="22" xfId="40" applyFont="1" applyFill="1" applyBorder="1" applyAlignment="1">
      <alignment horizontal="left" vertical="center" wrapText="1"/>
    </xf>
    <xf numFmtId="0" fontId="2" fillId="0" borderId="24" xfId="40" applyBorder="1" applyAlignment="1">
      <alignment horizontal="left" vertical="center" wrapText="1"/>
    </xf>
    <xf numFmtId="0" fontId="2" fillId="0" borderId="25" xfId="40" applyBorder="1" applyAlignment="1">
      <alignment horizontal="center" vertical="center" textRotation="90" wrapText="1"/>
    </xf>
    <xf numFmtId="0" fontId="2" fillId="0" borderId="22" xfId="40" applyBorder="1" applyAlignment="1">
      <alignment horizontal="center" vertical="center" textRotation="90"/>
    </xf>
    <xf numFmtId="0" fontId="2" fillId="0" borderId="18" xfId="40" applyBorder="1" applyAlignment="1">
      <alignment horizontal="left" vertical="center" wrapText="1"/>
    </xf>
    <xf numFmtId="0" fontId="2" fillId="0" borderId="18" xfId="40" applyBorder="1" applyAlignment="1">
      <alignment vertical="center"/>
    </xf>
    <xf numFmtId="0" fontId="34" fillId="26" borderId="29" xfId="40" applyFont="1" applyFill="1" applyBorder="1" applyAlignment="1">
      <alignment horizontal="left" vertical="center" wrapText="1"/>
    </xf>
    <xf numFmtId="0" fontId="2" fillId="0" borderId="23" xfId="40" applyBorder="1" applyAlignment="1">
      <alignment horizontal="left" vertical="center" wrapText="1"/>
    </xf>
    <xf numFmtId="0" fontId="2" fillId="0" borderId="18" xfId="40" applyBorder="1" applyAlignment="1">
      <alignment horizontal="center" vertical="center" textRotation="90" wrapText="1"/>
    </xf>
    <xf numFmtId="0" fontId="2" fillId="0" borderId="18" xfId="40" applyBorder="1" applyAlignment="1">
      <alignment horizontal="center" vertical="center" textRotation="90"/>
    </xf>
    <xf numFmtId="0" fontId="2" fillId="0" borderId="27" xfId="40" applyBorder="1" applyAlignment="1">
      <alignment horizontal="left" vertical="center" wrapText="1"/>
    </xf>
    <xf numFmtId="0" fontId="34" fillId="26" borderId="0" xfId="40" applyFont="1" applyFill="1" applyAlignment="1">
      <alignment horizontal="left" vertical="center" wrapText="1"/>
    </xf>
    <xf numFmtId="0" fontId="2" fillId="0" borderId="28" xfId="40" applyBorder="1" applyAlignment="1">
      <alignment horizontal="left" vertical="center" wrapText="1"/>
    </xf>
    <xf numFmtId="0" fontId="2" fillId="0" borderId="27" xfId="40" applyBorder="1" applyAlignment="1">
      <alignment horizontal="center" vertical="center" textRotation="90" wrapText="1"/>
    </xf>
    <xf numFmtId="0" fontId="2" fillId="0" borderId="26" xfId="40" applyBorder="1" applyAlignment="1">
      <alignment horizontal="center" vertical="center" textRotation="90"/>
    </xf>
    <xf numFmtId="0" fontId="36" fillId="28" borderId="0" xfId="40" applyFont="1" applyFill="1" applyAlignment="1">
      <alignment horizontal="center" vertical="center" textRotation="90"/>
    </xf>
    <xf numFmtId="0" fontId="2" fillId="0" borderId="17" xfId="40" applyBorder="1" applyAlignment="1">
      <alignment horizontal="center" vertical="center" textRotation="90"/>
    </xf>
    <xf numFmtId="0" fontId="33" fillId="0" borderId="0" xfId="40" applyFont="1" applyAlignment="1">
      <alignment wrapText="1"/>
    </xf>
    <xf numFmtId="0" fontId="33" fillId="0" borderId="12" xfId="40" applyFont="1" applyBorder="1" applyAlignment="1">
      <alignment horizontal="left" vertical="center" wrapText="1"/>
    </xf>
    <xf numFmtId="0" fontId="33" fillId="0" borderId="11" xfId="40" applyFont="1" applyBorder="1" applyAlignment="1">
      <alignment vertical="center" wrapText="1"/>
    </xf>
    <xf numFmtId="0" fontId="2" fillId="32" borderId="28" xfId="40" applyFill="1" applyBorder="1" applyAlignment="1">
      <alignment horizontal="left" vertical="center" wrapText="1"/>
    </xf>
    <xf numFmtId="0" fontId="2" fillId="0" borderId="11" xfId="40" applyBorder="1" applyAlignment="1">
      <alignment horizontal="left" vertical="center" wrapText="1"/>
    </xf>
    <xf numFmtId="0" fontId="34" fillId="26" borderId="11" xfId="40" applyFont="1" applyFill="1" applyBorder="1" applyAlignment="1">
      <alignment horizontal="left" vertical="center" wrapText="1"/>
    </xf>
    <xf numFmtId="0" fontId="2" fillId="0" borderId="35" xfId="40" applyBorder="1" applyAlignment="1">
      <alignment horizontal="left" vertical="center" wrapText="1"/>
    </xf>
    <xf numFmtId="0" fontId="2" fillId="0" borderId="11" xfId="40" applyBorder="1" applyAlignment="1">
      <alignment horizontal="center" vertical="center" textRotation="90"/>
    </xf>
    <xf numFmtId="0" fontId="36" fillId="29" borderId="35" xfId="40" applyFont="1" applyFill="1" applyBorder="1" applyAlignment="1">
      <alignment horizontal="center" vertical="center" textRotation="90"/>
    </xf>
    <xf numFmtId="0" fontId="47" fillId="0" borderId="10" xfId="40" applyFont="1" applyBorder="1" applyAlignment="1">
      <alignment vertical="top" wrapText="1"/>
    </xf>
    <xf numFmtId="0" fontId="47" fillId="0" borderId="10" xfId="40" applyFont="1" applyBorder="1" applyAlignment="1">
      <alignment horizontal="left" vertical="top" wrapText="1"/>
    </xf>
    <xf numFmtId="0" fontId="43" fillId="0" borderId="10" xfId="40" applyFont="1" applyBorder="1" applyAlignment="1">
      <alignment horizontal="left" vertical="top" wrapText="1"/>
    </xf>
    <xf numFmtId="0" fontId="43" fillId="0" borderId="10" xfId="40" applyFont="1" applyBorder="1" applyAlignment="1">
      <alignment horizontal="left" vertical="center" wrapText="1"/>
    </xf>
    <xf numFmtId="0" fontId="43" fillId="0" borderId="19" xfId="40" applyFont="1" applyBorder="1" applyAlignment="1">
      <alignment horizontal="left" vertical="top" wrapText="1"/>
    </xf>
    <xf numFmtId="0" fontId="47" fillId="0" borderId="12" xfId="40" applyFont="1" applyBorder="1" applyAlignment="1">
      <alignment horizontal="left" vertical="top" wrapText="1"/>
    </xf>
    <xf numFmtId="0" fontId="43" fillId="0" borderId="13" xfId="40" applyFont="1" applyBorder="1" applyAlignment="1">
      <alignment horizontal="left" vertical="center" wrapText="1"/>
    </xf>
    <xf numFmtId="0" fontId="48" fillId="0" borderId="10" xfId="40" applyFont="1" applyBorder="1" applyAlignment="1">
      <alignment vertical="top" wrapText="1"/>
    </xf>
    <xf numFmtId="0" fontId="47" fillId="0" borderId="27" xfId="40" applyFont="1" applyBorder="1" applyAlignment="1">
      <alignment horizontal="left" vertical="top" wrapText="1"/>
    </xf>
    <xf numFmtId="0" fontId="34" fillId="26" borderId="27" xfId="40" applyFont="1" applyFill="1" applyBorder="1" applyAlignment="1">
      <alignment horizontal="left" vertical="center" wrapText="1"/>
    </xf>
    <xf numFmtId="0" fontId="43" fillId="0" borderId="28" xfId="40" applyFont="1" applyBorder="1" applyAlignment="1">
      <alignment horizontal="left" vertical="top" wrapText="1"/>
    </xf>
    <xf numFmtId="0" fontId="2" fillId="0" borderId="11" xfId="40" applyBorder="1" applyAlignment="1">
      <alignment horizontal="center" vertical="center" textRotation="90" wrapText="1"/>
    </xf>
    <xf numFmtId="0" fontId="2" fillId="0" borderId="27" xfId="40" applyBorder="1" applyAlignment="1">
      <alignment horizontal="center" vertical="center" textRotation="90"/>
    </xf>
    <xf numFmtId="0" fontId="47" fillId="0" borderId="22" xfId="40" applyFont="1" applyBorder="1" applyAlignment="1">
      <alignment horizontal="left" vertical="top" wrapText="1"/>
    </xf>
    <xf numFmtId="0" fontId="43" fillId="0" borderId="24" xfId="40" applyFont="1" applyBorder="1" applyAlignment="1">
      <alignment horizontal="left" vertical="top" wrapText="1"/>
    </xf>
    <xf numFmtId="0" fontId="43" fillId="0" borderId="13" xfId="40" applyFont="1" applyBorder="1" applyAlignment="1">
      <alignment horizontal="left" vertical="top" wrapText="1"/>
    </xf>
    <xf numFmtId="0" fontId="47" fillId="0" borderId="11" xfId="40" applyFont="1" applyBorder="1" applyAlignment="1">
      <alignment horizontal="left" vertical="top" wrapText="1"/>
    </xf>
    <xf numFmtId="0" fontId="43" fillId="0" borderId="0" xfId="40" applyFont="1" applyAlignment="1">
      <alignment horizontal="left" vertical="top" wrapText="1"/>
    </xf>
    <xf numFmtId="0" fontId="2" fillId="0" borderId="0" xfId="40" applyAlignment="1">
      <alignment horizontal="center" vertical="center" textRotation="90"/>
    </xf>
    <xf numFmtId="0" fontId="47" fillId="0" borderId="0" xfId="40" applyFont="1" applyAlignment="1">
      <alignment horizontal="left" vertical="top" wrapText="1"/>
    </xf>
    <xf numFmtId="0" fontId="33" fillId="0" borderId="35" xfId="40" applyFont="1" applyBorder="1" applyAlignment="1">
      <alignment horizontal="left" vertical="top" wrapText="1"/>
    </xf>
    <xf numFmtId="49" fontId="47" fillId="0" borderId="10" xfId="40" applyNumberFormat="1" applyFont="1" applyBorder="1" applyAlignment="1">
      <alignment vertical="top" wrapText="1"/>
    </xf>
    <xf numFmtId="0" fontId="47" fillId="0" borderId="11" xfId="40" applyFont="1" applyBorder="1" applyAlignment="1">
      <alignment vertical="top" wrapText="1"/>
    </xf>
    <xf numFmtId="0" fontId="47" fillId="0" borderId="11" xfId="40" applyFont="1" applyBorder="1" applyAlignment="1">
      <alignment horizontal="left" vertical="center" wrapText="1"/>
    </xf>
    <xf numFmtId="0" fontId="43" fillId="0" borderId="35" xfId="40" applyFont="1" applyBorder="1" applyAlignment="1">
      <alignment horizontal="left" vertical="top" wrapText="1"/>
    </xf>
    <xf numFmtId="0" fontId="47" fillId="0" borderId="10" xfId="40" applyFont="1" applyBorder="1" applyAlignment="1">
      <alignment vertical="center"/>
    </xf>
    <xf numFmtId="0" fontId="47" fillId="0" borderId="10" xfId="40" applyFont="1" applyBorder="1" applyAlignment="1">
      <alignment vertical="center" wrapText="1"/>
    </xf>
    <xf numFmtId="0" fontId="48" fillId="0" borderId="18" xfId="40" applyFont="1" applyBorder="1" applyAlignment="1">
      <alignment vertical="top" wrapText="1"/>
    </xf>
    <xf numFmtId="0" fontId="47" fillId="0" borderId="18" xfId="40" applyFont="1" applyBorder="1" applyAlignment="1">
      <alignment horizontal="left" vertical="top" wrapText="1"/>
    </xf>
    <xf numFmtId="0" fontId="43" fillId="0" borderId="19" xfId="40" applyFont="1" applyBorder="1" applyAlignment="1">
      <alignment horizontal="left" vertical="center" wrapText="1"/>
    </xf>
    <xf numFmtId="0" fontId="47" fillId="0" borderId="10" xfId="0" applyFont="1" applyBorder="1" applyAlignment="1">
      <alignment horizontal="center" vertical="center" textRotation="90" wrapText="1"/>
    </xf>
    <xf numFmtId="0" fontId="29" fillId="0" borderId="10" xfId="0" applyFont="1" applyBorder="1" applyAlignment="1">
      <alignment horizontal="left" vertical="top" wrapText="1"/>
    </xf>
    <xf numFmtId="0" fontId="47" fillId="0" borderId="19" xfId="0" applyFont="1" applyBorder="1" applyAlignment="1">
      <alignment horizontal="left" vertical="center" wrapText="1"/>
    </xf>
    <xf numFmtId="0" fontId="47" fillId="0" borderId="10" xfId="0" applyFont="1" applyBorder="1" applyAlignment="1">
      <alignment horizontal="left" vertical="center" wrapText="1"/>
    </xf>
    <xf numFmtId="0" fontId="29" fillId="0" borderId="19" xfId="0" applyFont="1" applyBorder="1" applyAlignment="1">
      <alignment horizontal="left" vertical="top" wrapText="1"/>
    </xf>
    <xf numFmtId="0" fontId="29" fillId="0" borderId="19" xfId="0" applyFont="1" applyBorder="1" applyAlignment="1">
      <alignment horizontal="left" vertical="center" wrapText="1"/>
    </xf>
    <xf numFmtId="0" fontId="47" fillId="0" borderId="27" xfId="0" applyFont="1" applyBorder="1" applyAlignment="1">
      <alignment horizontal="center" vertical="center" textRotation="90" wrapText="1"/>
    </xf>
    <xf numFmtId="0" fontId="29" fillId="0" borderId="28" xfId="0" applyFont="1" applyBorder="1" applyAlignment="1">
      <alignment horizontal="left" vertical="center" wrapText="1"/>
    </xf>
    <xf numFmtId="0" fontId="47" fillId="0" borderId="27" xfId="0" applyFont="1" applyBorder="1" applyAlignment="1">
      <alignment horizontal="left" vertical="center" wrapText="1"/>
    </xf>
    <xf numFmtId="0" fontId="47" fillId="0" borderId="12" xfId="0" applyFont="1" applyBorder="1" applyAlignment="1">
      <alignment horizontal="center" vertical="center" textRotation="90" wrapText="1"/>
    </xf>
    <xf numFmtId="0" fontId="47" fillId="0" borderId="18" xfId="0" applyFont="1" applyBorder="1" applyAlignment="1">
      <alignment horizontal="left" vertical="center" wrapText="1"/>
    </xf>
    <xf numFmtId="0" fontId="47" fillId="0" borderId="12" xfId="0" applyFont="1" applyBorder="1" applyAlignment="1">
      <alignment horizontal="left" vertical="center" wrapText="1"/>
    </xf>
    <xf numFmtId="0" fontId="47" fillId="0" borderId="42" xfId="0" applyFont="1" applyBorder="1" applyAlignment="1">
      <alignment horizontal="center" vertical="center" textRotation="90" wrapText="1"/>
    </xf>
    <xf numFmtId="0" fontId="29" fillId="0" borderId="28" xfId="0" applyFont="1" applyBorder="1" applyAlignment="1">
      <alignment horizontal="left" vertical="top" wrapText="1"/>
    </xf>
    <xf numFmtId="0" fontId="47" fillId="0" borderId="25" xfId="0" applyFont="1" applyBorder="1" applyAlignment="1">
      <alignment horizontal="center" vertical="center" textRotation="90" wrapText="1"/>
    </xf>
    <xf numFmtId="0" fontId="29" fillId="0" borderId="24" xfId="0" applyFont="1" applyBorder="1" applyAlignment="1">
      <alignment horizontal="left" vertical="center" wrapText="1"/>
    </xf>
    <xf numFmtId="0" fontId="47" fillId="0" borderId="22" xfId="0" applyFont="1" applyBorder="1" applyAlignment="1">
      <alignment horizontal="left" vertical="center" wrapText="1"/>
    </xf>
    <xf numFmtId="0" fontId="29" fillId="0" borderId="10" xfId="0" applyFont="1" applyBorder="1" applyAlignment="1">
      <alignment horizontal="left" vertical="center" wrapText="1"/>
    </xf>
    <xf numFmtId="0" fontId="47" fillId="0" borderId="10" xfId="0" applyFont="1" applyBorder="1" applyAlignment="1">
      <alignment horizontal="left" vertical="top" wrapText="1"/>
    </xf>
    <xf numFmtId="0" fontId="47" fillId="0" borderId="27" xfId="0" applyFont="1" applyBorder="1" applyAlignment="1">
      <alignment horizontal="left" vertical="top" wrapText="1"/>
    </xf>
    <xf numFmtId="0" fontId="47" fillId="0" borderId="22" xfId="0" applyFont="1" applyBorder="1" applyAlignment="1">
      <alignment horizontal="left" vertical="top" wrapText="1"/>
    </xf>
    <xf numFmtId="0" fontId="47" fillId="0" borderId="12" xfId="0" applyFont="1" applyBorder="1" applyAlignment="1">
      <alignment horizontal="left" vertical="top" wrapText="1"/>
    </xf>
    <xf numFmtId="0" fontId="29" fillId="0" borderId="27" xfId="0" applyFont="1" applyBorder="1" applyAlignment="1">
      <alignment horizontal="left" vertical="center" wrapText="1"/>
    </xf>
    <xf numFmtId="0" fontId="33" fillId="24" borderId="27" xfId="40" applyFont="1" applyFill="1" applyBorder="1" applyAlignment="1">
      <alignment horizontal="left" vertical="center" wrapText="1"/>
    </xf>
    <xf numFmtId="0" fontId="2" fillId="0" borderId="43" xfId="40" applyBorder="1"/>
    <xf numFmtId="0" fontId="47" fillId="0" borderId="43" xfId="0" applyFont="1" applyBorder="1" applyAlignment="1">
      <alignment vertical="center"/>
    </xf>
    <xf numFmtId="0" fontId="47" fillId="0" borderId="43" xfId="0" applyFont="1" applyBorder="1" applyAlignment="1">
      <alignment horizontal="center" vertical="center" textRotation="90" wrapText="1"/>
    </xf>
    <xf numFmtId="0" fontId="29" fillId="0" borderId="43" xfId="0" applyFont="1" applyBorder="1" applyAlignment="1">
      <alignment horizontal="left" vertical="center" wrapText="1"/>
    </xf>
    <xf numFmtId="0" fontId="47" fillId="0" borderId="43" xfId="0" applyFont="1" applyBorder="1" applyAlignment="1">
      <alignment horizontal="left" vertical="center" wrapText="1"/>
    </xf>
    <xf numFmtId="0" fontId="47" fillId="0" borderId="10" xfId="0" applyFont="1" applyBorder="1" applyAlignment="1">
      <alignment horizontal="center" vertical="center" textRotation="90"/>
    </xf>
    <xf numFmtId="0" fontId="47" fillId="0" borderId="17" xfId="0" applyFont="1" applyBorder="1" applyAlignment="1">
      <alignment horizontal="center" vertical="center" textRotation="90"/>
    </xf>
    <xf numFmtId="0" fontId="47" fillId="0" borderId="26" xfId="0" applyFont="1" applyBorder="1" applyAlignment="1">
      <alignment horizontal="center" vertical="center" textRotation="90"/>
    </xf>
    <xf numFmtId="0" fontId="47" fillId="0" borderId="12" xfId="0" applyFont="1" applyBorder="1" applyAlignment="1">
      <alignment horizontal="center" vertical="center" textRotation="90"/>
    </xf>
    <xf numFmtId="0" fontId="47" fillId="0" borderId="27" xfId="0" applyFont="1" applyBorder="1" applyAlignment="1">
      <alignment horizontal="center" vertical="center" textRotation="90"/>
    </xf>
    <xf numFmtId="0" fontId="47" fillId="0" borderId="22" xfId="0" applyFont="1" applyBorder="1" applyAlignment="1">
      <alignment horizontal="center" vertical="center" textRotation="90"/>
    </xf>
    <xf numFmtId="0" fontId="2" fillId="0" borderId="0" xfId="40" applyAlignment="1">
      <alignment horizontal="center" vertical="center"/>
    </xf>
    <xf numFmtId="0" fontId="2" fillId="0" borderId="0" xfId="40" applyAlignment="1">
      <alignment horizontal="center" vertical="center" textRotation="90" wrapText="1"/>
    </xf>
    <xf numFmtId="0" fontId="2" fillId="0" borderId="0" xfId="40" applyAlignment="1">
      <alignment horizontal="left" vertical="center" wrapText="1"/>
    </xf>
    <xf numFmtId="0" fontId="2" fillId="0" borderId="10" xfId="40" applyBorder="1" applyAlignment="1">
      <alignment horizontal="center" vertical="center" wrapText="1"/>
    </xf>
    <xf numFmtId="0" fontId="2" fillId="0" borderId="10" xfId="40" applyBorder="1" applyAlignment="1">
      <alignment horizontal="left" vertical="center" textRotation="90" wrapText="1"/>
    </xf>
    <xf numFmtId="0" fontId="34" fillId="26" borderId="27" xfId="40" applyFont="1" applyFill="1" applyBorder="1" applyAlignment="1">
      <alignment horizontal="center" vertical="center" wrapText="1"/>
    </xf>
    <xf numFmtId="0" fontId="33" fillId="24" borderId="27" xfId="40" applyFont="1" applyFill="1" applyBorder="1" applyAlignment="1">
      <alignment horizontal="center" vertical="center" wrapText="1"/>
    </xf>
    <xf numFmtId="0" fontId="2" fillId="0" borderId="27" xfId="40" applyBorder="1" applyAlignment="1">
      <alignment horizontal="center" vertical="center" wrapText="1"/>
    </xf>
    <xf numFmtId="0" fontId="2" fillId="0" borderId="27" xfId="40" applyBorder="1" applyAlignment="1">
      <alignment horizontal="left" vertical="center" textRotation="90" wrapText="1"/>
    </xf>
    <xf numFmtId="0" fontId="34" fillId="26" borderId="10" xfId="40" applyFont="1" applyFill="1" applyBorder="1" applyAlignment="1">
      <alignment horizontal="center" vertical="center" wrapText="1"/>
    </xf>
    <xf numFmtId="0" fontId="33" fillId="24" borderId="10" xfId="40" applyFont="1" applyFill="1" applyBorder="1" applyAlignment="1">
      <alignment horizontal="center" vertical="center" wrapText="1"/>
    </xf>
    <xf numFmtId="0" fontId="34" fillId="26" borderId="12" xfId="40" applyFont="1" applyFill="1" applyBorder="1" applyAlignment="1">
      <alignment horizontal="center" vertical="center" wrapText="1"/>
    </xf>
    <xf numFmtId="0" fontId="2" fillId="0" borderId="12" xfId="40" applyBorder="1" applyAlignment="1">
      <alignment horizontal="center" vertical="center" wrapText="1"/>
    </xf>
    <xf numFmtId="0" fontId="2" fillId="0" borderId="12" xfId="40" applyBorder="1" applyAlignment="1">
      <alignment horizontal="left" vertical="center" textRotation="90" wrapText="1"/>
    </xf>
    <xf numFmtId="0" fontId="34" fillId="26" borderId="22" xfId="40" applyFont="1" applyFill="1" applyBorder="1" applyAlignment="1">
      <alignment horizontal="center" vertical="center" wrapText="1"/>
    </xf>
    <xf numFmtId="0" fontId="2" fillId="0" borderId="22" xfId="40" applyBorder="1" applyAlignment="1">
      <alignment horizontal="center" vertical="center" wrapText="1"/>
    </xf>
    <xf numFmtId="0" fontId="2" fillId="0" borderId="25" xfId="40" applyBorder="1" applyAlignment="1">
      <alignment horizontal="left" vertical="center" textRotation="90" wrapText="1"/>
    </xf>
    <xf numFmtId="0" fontId="2" fillId="0" borderId="22" xfId="40" applyBorder="1" applyAlignment="1">
      <alignment horizontal="left" vertical="center" textRotation="90" wrapText="1"/>
    </xf>
    <xf numFmtId="0" fontId="34" fillId="26" borderId="29" xfId="40" applyFont="1" applyFill="1" applyBorder="1" applyAlignment="1">
      <alignment horizontal="center" vertical="center" wrapText="1"/>
    </xf>
    <xf numFmtId="0" fontId="2" fillId="0" borderId="18" xfId="40" applyBorder="1" applyAlignment="1">
      <alignment horizontal="center" vertical="center" wrapText="1"/>
    </xf>
    <xf numFmtId="0" fontId="2" fillId="0" borderId="18" xfId="40" applyBorder="1" applyAlignment="1">
      <alignment horizontal="left" vertical="center" textRotation="90" wrapText="1"/>
    </xf>
    <xf numFmtId="0" fontId="34" fillId="26" borderId="0" xfId="40" applyFont="1" applyFill="1" applyAlignment="1">
      <alignment horizontal="center" vertical="center" wrapText="1"/>
    </xf>
    <xf numFmtId="0" fontId="2" fillId="0" borderId="26" xfId="40" applyBorder="1" applyAlignment="1">
      <alignment horizontal="left" vertical="center" textRotation="90" wrapText="1"/>
    </xf>
    <xf numFmtId="0" fontId="2" fillId="0" borderId="17" xfId="40" applyBorder="1" applyAlignment="1">
      <alignment horizontal="left" vertical="center" textRotation="90" wrapText="1"/>
    </xf>
    <xf numFmtId="0" fontId="2" fillId="0" borderId="19" xfId="40" applyBorder="1" applyAlignment="1">
      <alignment horizontal="center" vertical="center" wrapText="1"/>
    </xf>
    <xf numFmtId="0" fontId="2" fillId="0" borderId="0" xfId="40" applyAlignment="1">
      <alignment horizontal="center" vertical="center" textRotation="45" wrapText="1"/>
    </xf>
    <xf numFmtId="0" fontId="33" fillId="0" borderId="0" xfId="40" applyFont="1" applyAlignment="1">
      <alignment horizontal="center" vertical="center" textRotation="45" wrapText="1"/>
    </xf>
    <xf numFmtId="0" fontId="33" fillId="0" borderId="12" xfId="40" applyFont="1" applyBorder="1" applyAlignment="1">
      <alignment horizontal="center" vertical="center" textRotation="45" wrapText="1"/>
    </xf>
    <xf numFmtId="0" fontId="33" fillId="26" borderId="11" xfId="2" applyFont="1" applyFill="1" applyBorder="1" applyAlignment="1" applyProtection="1">
      <alignment horizontal="center" vertical="center" textRotation="45" wrapText="1"/>
      <protection locked="0"/>
    </xf>
    <xf numFmtId="0" fontId="33" fillId="0" borderId="11" xfId="40" applyFont="1" applyBorder="1" applyAlignment="1">
      <alignment horizontal="center" vertical="center" textRotation="45" wrapText="1"/>
    </xf>
    <xf numFmtId="0" fontId="33" fillId="26" borderId="14" xfId="2" applyFont="1" applyFill="1" applyBorder="1" applyAlignment="1" applyProtection="1">
      <alignment horizontal="center" vertical="center" textRotation="45" wrapText="1"/>
      <protection locked="0"/>
    </xf>
    <xf numFmtId="0" fontId="33" fillId="26" borderId="39" xfId="2" applyFont="1" applyFill="1" applyBorder="1" applyAlignment="1" applyProtection="1">
      <alignment horizontal="center" vertical="center" textRotation="45" wrapText="1"/>
      <protection locked="0"/>
    </xf>
    <xf numFmtId="0" fontId="33" fillId="0" borderId="10" xfId="40" applyFont="1" applyBorder="1" applyAlignment="1">
      <alignment horizontal="left" vertical="center" wrapText="1"/>
    </xf>
    <xf numFmtId="0" fontId="2" fillId="0" borderId="11" xfId="40" applyBorder="1" applyAlignment="1">
      <alignment vertical="center"/>
    </xf>
    <xf numFmtId="0" fontId="2" fillId="0" borderId="0" xfId="40" applyAlignment="1">
      <alignment vertical="center" wrapText="1"/>
    </xf>
    <xf numFmtId="0" fontId="39" fillId="0" borderId="28" xfId="40" applyFont="1" applyBorder="1" applyAlignment="1">
      <alignment vertical="center" wrapText="1"/>
    </xf>
    <xf numFmtId="0" fontId="33" fillId="0" borderId="12" xfId="40" applyFont="1" applyBorder="1" applyAlignment="1">
      <alignment vertical="center" wrapText="1"/>
    </xf>
    <xf numFmtId="0" fontId="33" fillId="0" borderId="11" xfId="40" applyFont="1" applyBorder="1" applyAlignment="1">
      <alignment horizontal="left" vertical="center" wrapText="1"/>
    </xf>
    <xf numFmtId="0" fontId="36" fillId="30" borderId="37" xfId="0" applyFont="1" applyFill="1" applyBorder="1" applyAlignment="1">
      <alignment horizontal="center" vertical="center" textRotation="89"/>
    </xf>
    <xf numFmtId="0" fontId="2" fillId="0" borderId="24" xfId="0" applyFont="1" applyBorder="1" applyAlignment="1">
      <alignment horizontal="left" vertical="center" wrapText="1"/>
    </xf>
    <xf numFmtId="0" fontId="33" fillId="0" borderId="11" xfId="0" applyFont="1" applyBorder="1" applyAlignment="1">
      <alignment horizontal="center" vertical="center" wrapText="1"/>
    </xf>
    <xf numFmtId="0" fontId="38" fillId="0" borderId="10" xfId="0" applyFont="1" applyBorder="1" applyAlignment="1">
      <alignment horizontal="center" vertical="center" textRotation="90"/>
    </xf>
    <xf numFmtId="0" fontId="38" fillId="0" borderId="10" xfId="0" applyFont="1" applyBorder="1" applyAlignment="1">
      <alignment horizontal="center" vertical="center" textRotation="90" wrapText="1"/>
    </xf>
    <xf numFmtId="0" fontId="38" fillId="0" borderId="19" xfId="0" applyFont="1" applyBorder="1" applyAlignment="1">
      <alignment horizontal="left" vertical="center" wrapText="1"/>
    </xf>
    <xf numFmtId="0" fontId="37" fillId="24" borderId="10" xfId="0" applyFont="1" applyFill="1" applyBorder="1" applyAlignment="1">
      <alignment horizontal="left" vertical="center" wrapText="1"/>
    </xf>
    <xf numFmtId="0" fontId="37" fillId="26" borderId="10" xfId="0" applyFont="1" applyFill="1" applyBorder="1" applyAlignment="1">
      <alignment horizontal="left" vertical="center" wrapText="1"/>
    </xf>
    <xf numFmtId="0" fontId="38" fillId="0" borderId="10" xfId="0" applyFont="1" applyBorder="1" applyAlignment="1">
      <alignment vertical="center"/>
    </xf>
    <xf numFmtId="0" fontId="38" fillId="0" borderId="17" xfId="0" applyFont="1" applyBorder="1" applyAlignment="1">
      <alignment horizontal="center" vertical="center" textRotation="90"/>
    </xf>
    <xf numFmtId="0" fontId="38" fillId="0" borderId="26" xfId="0" applyFont="1" applyBorder="1" applyAlignment="1">
      <alignment horizontal="center" vertical="center" textRotation="90"/>
    </xf>
    <xf numFmtId="0" fontId="38" fillId="0" borderId="27" xfId="0" applyFont="1" applyBorder="1" applyAlignment="1">
      <alignment horizontal="center" vertical="center" textRotation="90" wrapText="1"/>
    </xf>
    <xf numFmtId="0" fontId="38" fillId="0" borderId="28" xfId="0" applyFont="1" applyBorder="1" applyAlignment="1">
      <alignment horizontal="left" vertical="center" wrapText="1"/>
    </xf>
    <xf numFmtId="0" fontId="38" fillId="0" borderId="27" xfId="0" applyFont="1" applyBorder="1" applyAlignment="1">
      <alignment horizontal="left" vertical="center" wrapText="1"/>
    </xf>
    <xf numFmtId="0" fontId="37" fillId="26" borderId="0" xfId="0" applyFont="1" applyFill="1" applyAlignment="1">
      <alignment horizontal="left" vertical="center" wrapText="1"/>
    </xf>
    <xf numFmtId="0" fontId="38" fillId="0" borderId="18" xfId="0" applyFont="1" applyBorder="1" applyAlignment="1">
      <alignment horizontal="center" vertical="center" textRotation="90"/>
    </xf>
    <xf numFmtId="0" fontId="38" fillId="0" borderId="18" xfId="0" applyFont="1" applyBorder="1" applyAlignment="1">
      <alignment horizontal="center" vertical="center" textRotation="90" wrapText="1"/>
    </xf>
    <xf numFmtId="0" fontId="38" fillId="0" borderId="23" xfId="0" applyFont="1" applyBorder="1" applyAlignment="1">
      <alignment horizontal="left" vertical="center" wrapText="1"/>
    </xf>
    <xf numFmtId="0" fontId="38" fillId="0" borderId="18" xfId="0" applyFont="1" applyBorder="1" applyAlignment="1">
      <alignment horizontal="left" vertical="center" wrapText="1"/>
    </xf>
    <xf numFmtId="0" fontId="37" fillId="26" borderId="29" xfId="0" applyFont="1" applyFill="1" applyBorder="1" applyAlignment="1">
      <alignment horizontal="left" vertical="center" wrapText="1"/>
    </xf>
    <xf numFmtId="0" fontId="38" fillId="0" borderId="18" xfId="0" applyFont="1" applyBorder="1" applyAlignment="1">
      <alignment vertical="center" wrapText="1"/>
    </xf>
    <xf numFmtId="0" fontId="38" fillId="0" borderId="12" xfId="0" applyFont="1" applyBorder="1" applyAlignment="1">
      <alignment horizontal="center" vertical="center" textRotation="90"/>
    </xf>
    <xf numFmtId="0" fontId="38" fillId="0" borderId="12" xfId="0" applyFont="1" applyBorder="1" applyAlignment="1">
      <alignment horizontal="center" vertical="center" textRotation="90" wrapText="1"/>
    </xf>
    <xf numFmtId="0" fontId="38" fillId="0" borderId="13" xfId="0" applyFont="1" applyBorder="1" applyAlignment="1">
      <alignment horizontal="left" vertical="center" wrapText="1"/>
    </xf>
    <xf numFmtId="0" fontId="38" fillId="0" borderId="12" xfId="0" applyFont="1" applyBorder="1" applyAlignment="1">
      <alignment horizontal="left" vertical="center" wrapText="1"/>
    </xf>
    <xf numFmtId="0" fontId="37" fillId="26" borderId="12" xfId="0" applyFont="1" applyFill="1" applyBorder="1" applyAlignment="1">
      <alignment horizontal="left" vertical="center" wrapText="1"/>
    </xf>
    <xf numFmtId="0" fontId="38" fillId="0" borderId="22" xfId="0" applyFont="1" applyBorder="1" applyAlignment="1">
      <alignment horizontal="center" vertical="center" textRotation="90"/>
    </xf>
    <xf numFmtId="0" fontId="38" fillId="0" borderId="25" xfId="0" applyFont="1" applyBorder="1" applyAlignment="1">
      <alignment horizontal="center" vertical="center" textRotation="90" wrapText="1"/>
    </xf>
    <xf numFmtId="0" fontId="38" fillId="0" borderId="22" xfId="0" applyFont="1" applyBorder="1" applyAlignment="1">
      <alignment horizontal="left" vertical="center" wrapText="1"/>
    </xf>
    <xf numFmtId="0" fontId="37" fillId="26" borderId="22" xfId="0" applyFont="1" applyFill="1" applyBorder="1" applyAlignment="1">
      <alignment horizontal="left" vertical="center" wrapText="1"/>
    </xf>
    <xf numFmtId="0" fontId="37" fillId="0" borderId="24" xfId="0" applyFont="1" applyBorder="1" applyAlignment="1">
      <alignment horizontal="left" vertical="center" wrapText="1"/>
    </xf>
    <xf numFmtId="0" fontId="38" fillId="26" borderId="22" xfId="0" applyFont="1" applyFill="1" applyBorder="1" applyAlignment="1">
      <alignment horizontal="left" vertical="center" wrapText="1"/>
    </xf>
    <xf numFmtId="0" fontId="38" fillId="0" borderId="0" xfId="0" applyFont="1" applyAlignment="1">
      <alignment wrapText="1"/>
    </xf>
    <xf numFmtId="0" fontId="38" fillId="0" borderId="10" xfId="0" applyFont="1" applyBorder="1" applyAlignment="1">
      <alignment wrapText="1"/>
    </xf>
    <xf numFmtId="0" fontId="38" fillId="0" borderId="0" xfId="0" applyFont="1"/>
    <xf numFmtId="0" fontId="37" fillId="26" borderId="30" xfId="2" applyFont="1" applyFill="1" applyBorder="1" applyAlignment="1" applyProtection="1">
      <alignment horizontal="center" vertical="center" textRotation="90" wrapText="1"/>
      <protection locked="0"/>
    </xf>
    <xf numFmtId="0" fontId="37" fillId="26" borderId="11" xfId="2" applyFont="1" applyFill="1" applyBorder="1" applyAlignment="1" applyProtection="1">
      <alignment horizontal="center" vertical="center" textRotation="90" wrapText="1"/>
      <protection locked="0"/>
    </xf>
    <xf numFmtId="0" fontId="37" fillId="26" borderId="14" xfId="2" applyFont="1" applyFill="1" applyBorder="1" applyAlignment="1" applyProtection="1">
      <alignment horizontal="center" vertical="center" textRotation="90" wrapText="1"/>
      <protection locked="0"/>
    </xf>
    <xf numFmtId="0" fontId="37" fillId="0" borderId="11" xfId="0" applyFont="1" applyBorder="1" applyAlignment="1">
      <alignment vertical="center" wrapText="1"/>
    </xf>
    <xf numFmtId="0" fontId="37" fillId="0" borderId="11" xfId="0" applyFont="1" applyBorder="1" applyAlignment="1">
      <alignment horizontal="left" vertical="center" wrapText="1"/>
    </xf>
    <xf numFmtId="0" fontId="37" fillId="0" borderId="12" xfId="0" applyFont="1" applyBorder="1" applyAlignment="1">
      <alignment horizontal="left" vertical="center" wrapText="1"/>
    </xf>
    <xf numFmtId="0" fontId="37" fillId="0" borderId="12" xfId="0" applyFont="1" applyBorder="1" applyAlignment="1">
      <alignment vertical="center" wrapText="1"/>
    </xf>
    <xf numFmtId="0" fontId="38" fillId="0" borderId="0" xfId="0" applyFont="1" applyAlignment="1">
      <alignment vertical="center"/>
    </xf>
    <xf numFmtId="49" fontId="38" fillId="25" borderId="0" xfId="2" applyNumberFormat="1" applyFont="1" applyFill="1" applyAlignment="1" applyProtection="1">
      <alignment horizontal="left" vertical="center" wrapText="1"/>
      <protection locked="0"/>
    </xf>
    <xf numFmtId="0" fontId="1" fillId="0" borderId="0" xfId="42" applyFont="1"/>
    <xf numFmtId="49" fontId="37" fillId="0" borderId="31" xfId="2" applyNumberFormat="1" applyFont="1" applyBorder="1" applyAlignment="1" applyProtection="1">
      <alignment horizontal="left" vertical="top" wrapText="1"/>
      <protection locked="0"/>
    </xf>
    <xf numFmtId="49" fontId="37" fillId="0" borderId="32" xfId="2" applyNumberFormat="1" applyFont="1" applyBorder="1" applyAlignment="1" applyProtection="1">
      <alignment horizontal="left" vertical="top" wrapText="1"/>
      <protection locked="0"/>
    </xf>
    <xf numFmtId="49" fontId="37" fillId="0" borderId="33" xfId="2" applyNumberFormat="1" applyFont="1" applyBorder="1" applyAlignment="1" applyProtection="1">
      <alignment horizontal="left" vertical="top" wrapText="1"/>
      <protection locked="0"/>
    </xf>
    <xf numFmtId="0" fontId="28" fillId="28" borderId="15" xfId="0" applyFont="1" applyFill="1" applyBorder="1" applyAlignment="1">
      <alignment horizontal="center" vertical="center" textRotation="90"/>
    </xf>
    <xf numFmtId="0" fontId="28" fillId="28" borderId="0" xfId="0" applyFont="1" applyFill="1" applyAlignment="1">
      <alignment horizontal="center" vertical="center" textRotation="90"/>
    </xf>
    <xf numFmtId="0" fontId="28" fillId="28" borderId="16" xfId="0" applyFont="1" applyFill="1" applyBorder="1" applyAlignment="1">
      <alignment horizontal="center" vertical="center" textRotation="90"/>
    </xf>
    <xf numFmtId="0" fontId="28" fillId="29" borderId="36" xfId="0" applyFont="1" applyFill="1" applyBorder="1" applyAlignment="1">
      <alignment horizontal="center" vertical="center" textRotation="90"/>
    </xf>
    <xf numFmtId="0" fontId="28" fillId="29" borderId="20" xfId="0" applyFont="1" applyFill="1" applyBorder="1" applyAlignment="1">
      <alignment horizontal="center" vertical="center" textRotation="90"/>
    </xf>
    <xf numFmtId="0" fontId="28" fillId="29" borderId="21" xfId="0" applyFont="1" applyFill="1" applyBorder="1" applyAlignment="1">
      <alignment horizontal="center" vertical="center" textRotation="90"/>
    </xf>
    <xf numFmtId="0" fontId="28" fillId="30" borderId="34" xfId="0" applyFont="1" applyFill="1" applyBorder="1" applyAlignment="1">
      <alignment horizontal="center" vertical="center" textRotation="89"/>
    </xf>
    <xf numFmtId="0" fontId="28" fillId="30" borderId="35" xfId="0" applyFont="1" applyFill="1" applyBorder="1" applyAlignment="1">
      <alignment horizontal="center" vertical="center" textRotation="89"/>
    </xf>
    <xf numFmtId="49" fontId="33" fillId="0" borderId="41" xfId="2" applyNumberFormat="1" applyFont="1" applyBorder="1" applyAlignment="1" applyProtection="1">
      <alignment horizontal="left" vertical="top" wrapText="1"/>
      <protection locked="0"/>
    </xf>
    <xf numFmtId="49" fontId="33" fillId="0" borderId="40" xfId="2" applyNumberFormat="1" applyFont="1" applyBorder="1" applyAlignment="1" applyProtection="1">
      <alignment horizontal="left" vertical="top" wrapText="1"/>
      <protection locked="0"/>
    </xf>
    <xf numFmtId="0" fontId="36" fillId="28" borderId="15" xfId="40" applyFont="1" applyFill="1" applyBorder="1" applyAlignment="1">
      <alignment horizontal="center" vertical="center" textRotation="90"/>
    </xf>
    <xf numFmtId="0" fontId="36" fillId="28" borderId="0" xfId="40" applyFont="1" applyFill="1" applyAlignment="1">
      <alignment horizontal="center" vertical="center" textRotation="90"/>
    </xf>
    <xf numFmtId="0" fontId="36" fillId="29" borderId="38" xfId="40" applyFont="1" applyFill="1" applyBorder="1" applyAlignment="1">
      <alignment horizontal="center" vertical="center" textRotation="90"/>
    </xf>
    <xf numFmtId="0" fontId="36" fillId="29" borderId="20" xfId="40" applyFont="1" applyFill="1" applyBorder="1" applyAlignment="1">
      <alignment horizontal="center" vertical="center" textRotation="90"/>
    </xf>
    <xf numFmtId="0" fontId="36" fillId="30" borderId="37" xfId="40" applyFont="1" applyFill="1" applyBorder="1" applyAlignment="1">
      <alignment horizontal="center" vertical="center" textRotation="89"/>
    </xf>
    <xf numFmtId="0" fontId="43" fillId="30" borderId="11" xfId="40" applyFont="1" applyFill="1" applyBorder="1" applyAlignment="1">
      <alignment horizontal="center" vertical="center" textRotation="89"/>
    </xf>
    <xf numFmtId="0" fontId="43" fillId="30" borderId="12" xfId="40" applyFont="1" applyFill="1" applyBorder="1" applyAlignment="1">
      <alignment horizontal="center" vertical="center" textRotation="89"/>
    </xf>
    <xf numFmtId="0" fontId="36" fillId="29" borderId="21" xfId="40" applyFont="1" applyFill="1" applyBorder="1" applyAlignment="1">
      <alignment horizontal="center" vertical="center" textRotation="90"/>
    </xf>
    <xf numFmtId="0" fontId="46" fillId="28" borderId="15" xfId="0" applyFont="1" applyFill="1" applyBorder="1" applyAlignment="1">
      <alignment horizontal="center" vertical="center" textRotation="90"/>
    </xf>
    <xf numFmtId="0" fontId="46" fillId="28" borderId="0" xfId="0" applyFont="1" applyFill="1" applyAlignment="1">
      <alignment horizontal="center" vertical="center" textRotation="90"/>
    </xf>
    <xf numFmtId="0" fontId="46" fillId="28" borderId="16" xfId="0" applyFont="1" applyFill="1" applyBorder="1" applyAlignment="1">
      <alignment horizontal="center" vertical="center" textRotation="90"/>
    </xf>
    <xf numFmtId="0" fontId="46" fillId="29" borderId="38" xfId="0" applyFont="1" applyFill="1" applyBorder="1" applyAlignment="1">
      <alignment horizontal="center" vertical="center" textRotation="90"/>
    </xf>
    <xf numFmtId="0" fontId="46" fillId="29" borderId="20" xfId="0" applyFont="1" applyFill="1" applyBorder="1" applyAlignment="1">
      <alignment horizontal="center" vertical="center" textRotation="90"/>
    </xf>
    <xf numFmtId="0" fontId="46" fillId="29" borderId="21" xfId="0" applyFont="1" applyFill="1" applyBorder="1" applyAlignment="1">
      <alignment horizontal="center" vertical="center" textRotation="90"/>
    </xf>
    <xf numFmtId="0" fontId="46" fillId="30" borderId="37" xfId="0" applyFont="1" applyFill="1" applyBorder="1" applyAlignment="1">
      <alignment horizontal="center" vertical="center" textRotation="89"/>
    </xf>
    <xf numFmtId="0" fontId="33" fillId="30" borderId="11" xfId="0" applyFont="1" applyFill="1" applyBorder="1" applyAlignment="1">
      <alignment horizontal="center" vertical="center" textRotation="89"/>
    </xf>
    <xf numFmtId="0" fontId="33" fillId="30" borderId="12" xfId="0" applyFont="1" applyFill="1" applyBorder="1" applyAlignment="1">
      <alignment horizontal="center" vertical="center" textRotation="89"/>
    </xf>
    <xf numFmtId="0" fontId="36" fillId="28" borderId="16" xfId="40" applyFont="1" applyFill="1" applyBorder="1" applyAlignment="1">
      <alignment horizontal="center" vertical="center" textRotation="90"/>
    </xf>
    <xf numFmtId="0" fontId="36" fillId="30" borderId="37" xfId="40" applyFont="1" applyFill="1" applyBorder="1" applyAlignment="1">
      <alignment horizontal="center" vertical="center" textRotation="90"/>
    </xf>
    <xf numFmtId="0" fontId="43" fillId="30" borderId="11" xfId="40" applyFont="1" applyFill="1" applyBorder="1" applyAlignment="1">
      <alignment horizontal="center" vertical="center" textRotation="90"/>
    </xf>
    <xf numFmtId="0" fontId="36" fillId="28" borderId="15" xfId="40" applyFont="1" applyFill="1" applyBorder="1" applyAlignment="1">
      <alignment horizontal="left" vertical="center" textRotation="90" wrapText="1"/>
    </xf>
    <xf numFmtId="0" fontId="36" fillId="28" borderId="0" xfId="40" applyFont="1" applyFill="1" applyAlignment="1">
      <alignment horizontal="left" vertical="center" textRotation="90" wrapText="1"/>
    </xf>
    <xf numFmtId="0" fontId="36" fillId="28" borderId="16" xfId="40" applyFont="1" applyFill="1" applyBorder="1" applyAlignment="1">
      <alignment horizontal="left" vertical="center" textRotation="90" wrapText="1"/>
    </xf>
    <xf numFmtId="0" fontId="36" fillId="29" borderId="38" xfId="40" applyFont="1" applyFill="1" applyBorder="1" applyAlignment="1">
      <alignment horizontal="left" vertical="center" textRotation="90" wrapText="1"/>
    </xf>
    <xf numFmtId="0" fontId="36" fillId="29" borderId="20" xfId="40" applyFont="1" applyFill="1" applyBorder="1" applyAlignment="1">
      <alignment horizontal="left" vertical="center" textRotation="90" wrapText="1"/>
    </xf>
    <xf numFmtId="0" fontId="36" fillId="29" borderId="21" xfId="40" applyFont="1" applyFill="1" applyBorder="1" applyAlignment="1">
      <alignment horizontal="left" vertical="center" textRotation="90" wrapText="1"/>
    </xf>
    <xf numFmtId="0" fontId="36" fillId="30" borderId="37" xfId="40" applyFont="1" applyFill="1" applyBorder="1" applyAlignment="1">
      <alignment horizontal="left" vertical="center" textRotation="89" wrapText="1"/>
    </xf>
    <xf numFmtId="0" fontId="43" fillId="30" borderId="11" xfId="40" applyFont="1" applyFill="1" applyBorder="1" applyAlignment="1">
      <alignment horizontal="left" vertical="center" textRotation="89" wrapText="1"/>
    </xf>
    <xf numFmtId="0" fontId="43" fillId="30" borderId="12" xfId="40" applyFont="1" applyFill="1" applyBorder="1" applyAlignment="1">
      <alignment horizontal="left" vertical="center" textRotation="89" wrapText="1"/>
    </xf>
    <xf numFmtId="0" fontId="36" fillId="30" borderId="45" xfId="40" applyFont="1" applyFill="1" applyBorder="1" applyAlignment="1">
      <alignment horizontal="center" vertical="center" textRotation="89"/>
    </xf>
    <xf numFmtId="0" fontId="43" fillId="30" borderId="44" xfId="40" applyFont="1" applyFill="1" applyBorder="1" applyAlignment="1">
      <alignment horizontal="center" vertical="center" textRotation="89"/>
    </xf>
    <xf numFmtId="49" fontId="33" fillId="0" borderId="31" xfId="2" applyNumberFormat="1" applyFont="1" applyBorder="1" applyAlignment="1" applyProtection="1">
      <alignment horizontal="left" vertical="top" wrapText="1"/>
      <protection locked="0"/>
    </xf>
    <xf numFmtId="49" fontId="33" fillId="0" borderId="32" xfId="2" applyNumberFormat="1" applyFont="1" applyBorder="1" applyAlignment="1" applyProtection="1">
      <alignment horizontal="left" vertical="top" wrapText="1"/>
      <protection locked="0"/>
    </xf>
    <xf numFmtId="49" fontId="33" fillId="0" borderId="33" xfId="2" applyNumberFormat="1" applyFont="1" applyBorder="1" applyAlignment="1" applyProtection="1">
      <alignment horizontal="left" vertical="top" wrapText="1"/>
      <protection locked="0"/>
    </xf>
    <xf numFmtId="0" fontId="36" fillId="29" borderId="47" xfId="40" applyFont="1" applyFill="1" applyBorder="1" applyAlignment="1">
      <alignment horizontal="center" vertical="center" textRotation="90"/>
    </xf>
    <xf numFmtId="0" fontId="36" fillId="29" borderId="46" xfId="40" applyFont="1" applyFill="1" applyBorder="1" applyAlignment="1">
      <alignment horizontal="center" vertical="center" textRotation="90"/>
    </xf>
    <xf numFmtId="0" fontId="36" fillId="28" borderId="47" xfId="0" applyFont="1" applyFill="1" applyBorder="1" applyAlignment="1">
      <alignment horizontal="center" vertical="center" textRotation="90"/>
    </xf>
    <xf numFmtId="0" fontId="36" fillId="28" borderId="46" xfId="0" applyFont="1" applyFill="1" applyBorder="1" applyAlignment="1">
      <alignment horizontal="center" vertical="center" textRotation="90"/>
    </xf>
    <xf numFmtId="0" fontId="36" fillId="29" borderId="38" xfId="0" applyFont="1" applyFill="1" applyBorder="1" applyAlignment="1">
      <alignment horizontal="center" vertical="center" textRotation="90"/>
    </xf>
    <xf numFmtId="0" fontId="36" fillId="29" borderId="21" xfId="0" applyFont="1" applyFill="1" applyBorder="1" applyAlignment="1">
      <alignment horizontal="center" vertical="center" textRotation="90"/>
    </xf>
    <xf numFmtId="0" fontId="30" fillId="27" borderId="10" xfId="0" applyFont="1" applyFill="1" applyBorder="1" applyAlignment="1">
      <alignment horizontal="center" vertical="center" wrapText="1" readingOrder="1"/>
    </xf>
    <xf numFmtId="0" fontId="29" fillId="0" borderId="10" xfId="0" applyFont="1" applyBorder="1" applyAlignment="1">
      <alignment horizontal="left" vertical="center" wrapText="1" readingOrder="1"/>
    </xf>
    <xf numFmtId="0" fontId="27" fillId="0" borderId="0" xfId="0" applyFont="1" applyAlignment="1">
      <alignment horizontal="center"/>
    </xf>
    <xf numFmtId="0" fontId="27" fillId="0" borderId="0" xfId="0" applyFont="1" applyAlignment="1">
      <alignment horizontal="left"/>
    </xf>
  </cellXfs>
  <cellStyles count="51">
    <cellStyle name="%" xfId="1" xr:uid="{00000000-0005-0000-0000-000000000000}"/>
    <cellStyle name="% 2" xfId="2" xr:uid="{00000000-0005-0000-0000-000001000000}"/>
    <cellStyle name="20% - Accent1" xfId="3" builtinId="30" customBuiltin="1"/>
    <cellStyle name="20% - Accent2" xfId="4" builtinId="34" customBuiltin="1"/>
    <cellStyle name="20% - Accent3" xfId="5" builtinId="38" customBuiltin="1"/>
    <cellStyle name="20% - Accent4" xfId="6" builtinId="42" customBuiltin="1"/>
    <cellStyle name="20% - Accent5" xfId="7" builtinId="46" customBuiltin="1"/>
    <cellStyle name="20% - Accent6" xfId="8" builtinId="50" customBuiltin="1"/>
    <cellStyle name="40% - Accent1" xfId="9" builtinId="31" customBuiltin="1"/>
    <cellStyle name="40% - Accent2" xfId="10" builtinId="35" customBuiltin="1"/>
    <cellStyle name="40% - Accent3" xfId="11" builtinId="39" customBuiltin="1"/>
    <cellStyle name="40% - Accent4" xfId="12" builtinId="43" customBuiltin="1"/>
    <cellStyle name="40% - Accent5" xfId="13" builtinId="47" customBuiltin="1"/>
    <cellStyle name="40% - Accent6" xfId="14" builtinId="51" customBuiltin="1"/>
    <cellStyle name="60% - Accent1" xfId="15" builtinId="32" customBuiltin="1"/>
    <cellStyle name="60% - Accent2" xfId="16" builtinId="36" customBuiltin="1"/>
    <cellStyle name="60% - Accent3" xfId="17" builtinId="40" customBuiltin="1"/>
    <cellStyle name="60% - Accent4" xfId="18" builtinId="44" customBuiltin="1"/>
    <cellStyle name="60% - Accent5" xfId="19" builtinId="48" customBuiltin="1"/>
    <cellStyle name="60% - Accent6" xfId="20" builtinId="52" customBuiltin="1"/>
    <cellStyle name="Accent1" xfId="21" builtinId="29" customBuiltin="1"/>
    <cellStyle name="Accent2" xfId="22" builtinId="33" customBuiltin="1"/>
    <cellStyle name="Accent3" xfId="23" builtinId="37" customBuiltin="1"/>
    <cellStyle name="Accent4" xfId="24" builtinId="41" customBuiltin="1"/>
    <cellStyle name="Accent5" xfId="25" builtinId="45" customBuiltin="1"/>
    <cellStyle name="Accent6" xfId="26" builtinId="49" customBuiltin="1"/>
    <cellStyle name="Bad" xfId="27" builtinId="27" customBuiltin="1"/>
    <cellStyle name="Calculation" xfId="28" builtinId="22" customBuiltin="1"/>
    <cellStyle name="Check Cell" xfId="29" builtinId="23" customBuiltin="1"/>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ellStyle name="Normal 2" xfId="39" xr:uid="{00000000-0005-0000-0000-000028000000}"/>
    <cellStyle name="Normal 3" xfId="40" xr:uid="{00000000-0005-0000-0000-000029000000}"/>
    <cellStyle name="Normal 4" xfId="41" xr:uid="{00000000-0005-0000-0000-00002A000000}"/>
    <cellStyle name="Normal 5" xfId="42" xr:uid="{00000000-0005-0000-0000-00002B000000}"/>
    <cellStyle name="Normal 6" xfId="43" xr:uid="{00000000-0005-0000-0000-00002C000000}"/>
    <cellStyle name="Normal_PPMDU Risks and Issues Register Template v1.0" xfId="44" xr:uid="{00000000-0005-0000-0000-00002D000000}"/>
    <cellStyle name="Note" xfId="45" builtinId="10" customBuiltin="1"/>
    <cellStyle name="Output" xfId="46" builtinId="21" customBuiltin="1"/>
    <cellStyle name="SAPBEXstdItem_Annex A BW SDS v6" xfId="47" xr:uid="{00000000-0005-0000-0000-000030000000}"/>
    <cellStyle name="Title" xfId="48" builtinId="15" customBuiltin="1"/>
    <cellStyle name="Total" xfId="49" builtinId="25" customBuiltin="1"/>
    <cellStyle name="Warning Text" xfId="50" builtinId="11" customBuiltin="1"/>
  </cellStyles>
  <dxfs count="121">
    <dxf>
      <fill>
        <patternFill>
          <bgColor rgb="FF00B050"/>
        </patternFill>
      </fill>
    </dxf>
    <dxf>
      <fill>
        <patternFill>
          <bgColor rgb="FFFFFF00"/>
        </patternFill>
      </fill>
    </dxf>
    <dxf>
      <fill>
        <patternFill>
          <bgColor rgb="FFFFC000"/>
        </patternFill>
      </fill>
    </dxf>
    <dxf>
      <fill>
        <patternFill>
          <bgColor rgb="FFFF0000"/>
        </patternFill>
      </fill>
    </dxf>
    <dxf>
      <fill>
        <patternFill>
          <bgColor indexed="10"/>
        </patternFill>
      </fill>
    </dxf>
    <dxf>
      <fill>
        <patternFill>
          <bgColor indexed="51"/>
        </patternFill>
      </fill>
    </dxf>
    <dxf>
      <fill>
        <patternFill>
          <bgColor indexed="17"/>
        </patternFill>
      </fill>
    </dxf>
    <dxf>
      <fill>
        <patternFill>
          <bgColor rgb="FF009900"/>
        </patternFill>
      </fill>
    </dxf>
    <dxf>
      <fill>
        <patternFill>
          <bgColor rgb="FFFFFF00"/>
        </patternFill>
      </fill>
    </dxf>
    <dxf>
      <fill>
        <patternFill>
          <bgColor rgb="FFFFC000"/>
        </patternFill>
      </fill>
    </dxf>
    <dxf>
      <fill>
        <patternFill>
          <bgColor rgb="FFFF33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indexed="10"/>
        </patternFill>
      </fill>
    </dxf>
    <dxf>
      <fill>
        <patternFill>
          <bgColor indexed="51"/>
        </patternFill>
      </fill>
    </dxf>
    <dxf>
      <fill>
        <patternFill>
          <bgColor indexed="17"/>
        </patternFill>
      </fill>
    </dxf>
    <dxf>
      <fill>
        <patternFill>
          <bgColor rgb="FF009900"/>
        </patternFill>
      </fill>
    </dxf>
    <dxf>
      <fill>
        <patternFill>
          <bgColor rgb="FFFFFF00"/>
        </patternFill>
      </fill>
    </dxf>
    <dxf>
      <fill>
        <patternFill>
          <bgColor rgb="FFFFC000"/>
        </patternFill>
      </fill>
    </dxf>
    <dxf>
      <fill>
        <patternFill>
          <bgColor rgb="FFFF33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indexed="10"/>
        </patternFill>
      </fill>
    </dxf>
    <dxf>
      <fill>
        <patternFill>
          <bgColor indexed="51"/>
        </patternFill>
      </fill>
    </dxf>
    <dxf>
      <fill>
        <patternFill>
          <bgColor indexed="17"/>
        </patternFill>
      </fill>
    </dxf>
    <dxf>
      <fill>
        <patternFill>
          <bgColor rgb="FF009900"/>
        </patternFill>
      </fill>
    </dxf>
    <dxf>
      <fill>
        <patternFill>
          <bgColor rgb="FFFFFF00"/>
        </patternFill>
      </fill>
    </dxf>
    <dxf>
      <fill>
        <patternFill>
          <bgColor rgb="FFFFC000"/>
        </patternFill>
      </fill>
    </dxf>
    <dxf>
      <fill>
        <patternFill>
          <bgColor rgb="FFFF33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indexed="10"/>
        </patternFill>
      </fill>
    </dxf>
    <dxf>
      <fill>
        <patternFill>
          <bgColor indexed="51"/>
        </patternFill>
      </fill>
    </dxf>
    <dxf>
      <fill>
        <patternFill>
          <bgColor indexed="17"/>
        </patternFill>
      </fill>
    </dxf>
    <dxf>
      <fill>
        <patternFill>
          <bgColor rgb="FF009900"/>
        </patternFill>
      </fill>
    </dxf>
    <dxf>
      <fill>
        <patternFill>
          <bgColor rgb="FFFFFF00"/>
        </patternFill>
      </fill>
    </dxf>
    <dxf>
      <fill>
        <patternFill>
          <bgColor rgb="FFFFC000"/>
        </patternFill>
      </fill>
    </dxf>
    <dxf>
      <fill>
        <patternFill>
          <bgColor rgb="FFFF33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indexed="10"/>
        </patternFill>
      </fill>
    </dxf>
    <dxf>
      <fill>
        <patternFill>
          <bgColor indexed="51"/>
        </patternFill>
      </fill>
    </dxf>
    <dxf>
      <fill>
        <patternFill>
          <bgColor indexed="17"/>
        </patternFill>
      </fill>
    </dxf>
    <dxf>
      <fill>
        <patternFill>
          <bgColor rgb="FF009900"/>
        </patternFill>
      </fill>
    </dxf>
    <dxf>
      <fill>
        <patternFill>
          <bgColor rgb="FFFFFF00"/>
        </patternFill>
      </fill>
    </dxf>
    <dxf>
      <fill>
        <patternFill>
          <bgColor rgb="FFFFC000"/>
        </patternFill>
      </fill>
    </dxf>
    <dxf>
      <fill>
        <patternFill>
          <bgColor rgb="FFFF33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indexed="10"/>
        </patternFill>
      </fill>
    </dxf>
    <dxf>
      <fill>
        <patternFill>
          <bgColor indexed="51"/>
        </patternFill>
      </fill>
    </dxf>
    <dxf>
      <fill>
        <patternFill>
          <bgColor indexed="17"/>
        </patternFill>
      </fill>
    </dxf>
    <dxf>
      <fill>
        <patternFill>
          <bgColor rgb="FF009900"/>
        </patternFill>
      </fill>
    </dxf>
    <dxf>
      <fill>
        <patternFill>
          <bgColor rgb="FFFFFF00"/>
        </patternFill>
      </fill>
    </dxf>
    <dxf>
      <fill>
        <patternFill>
          <bgColor rgb="FFFFC000"/>
        </patternFill>
      </fill>
    </dxf>
    <dxf>
      <fill>
        <patternFill>
          <bgColor rgb="FFFF33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indexed="10"/>
        </patternFill>
      </fill>
    </dxf>
    <dxf>
      <fill>
        <patternFill>
          <bgColor indexed="51"/>
        </patternFill>
      </fill>
    </dxf>
    <dxf>
      <fill>
        <patternFill>
          <bgColor indexed="17"/>
        </patternFill>
      </fill>
    </dxf>
    <dxf>
      <fill>
        <patternFill>
          <bgColor rgb="FF009900"/>
        </patternFill>
      </fill>
    </dxf>
    <dxf>
      <fill>
        <patternFill>
          <bgColor rgb="FFFFFF00"/>
        </patternFill>
      </fill>
    </dxf>
    <dxf>
      <fill>
        <patternFill>
          <bgColor rgb="FFFFC000"/>
        </patternFill>
      </fill>
    </dxf>
    <dxf>
      <fill>
        <patternFill>
          <bgColor rgb="FFFF33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indexed="10"/>
        </patternFill>
      </fill>
    </dxf>
    <dxf>
      <fill>
        <patternFill>
          <bgColor indexed="51"/>
        </patternFill>
      </fill>
    </dxf>
    <dxf>
      <fill>
        <patternFill>
          <bgColor indexed="17"/>
        </patternFill>
      </fill>
    </dxf>
    <dxf>
      <fill>
        <patternFill>
          <bgColor rgb="FF009900"/>
        </patternFill>
      </fill>
    </dxf>
    <dxf>
      <fill>
        <patternFill>
          <bgColor rgb="FFFFFF00"/>
        </patternFill>
      </fill>
    </dxf>
    <dxf>
      <fill>
        <patternFill>
          <bgColor rgb="FFFFC000"/>
        </patternFill>
      </fill>
    </dxf>
    <dxf>
      <fill>
        <patternFill>
          <bgColor rgb="FFFF33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indexed="10"/>
        </patternFill>
      </fill>
    </dxf>
    <dxf>
      <fill>
        <patternFill>
          <bgColor indexed="51"/>
        </patternFill>
      </fill>
    </dxf>
    <dxf>
      <fill>
        <patternFill>
          <bgColor indexed="17"/>
        </patternFill>
      </fill>
    </dxf>
    <dxf>
      <fill>
        <patternFill>
          <bgColor rgb="FF009900"/>
        </patternFill>
      </fill>
    </dxf>
    <dxf>
      <fill>
        <patternFill>
          <bgColor rgb="FFFFFF00"/>
        </patternFill>
      </fill>
    </dxf>
    <dxf>
      <fill>
        <patternFill>
          <bgColor rgb="FFFFC000"/>
        </patternFill>
      </fill>
    </dxf>
    <dxf>
      <fill>
        <patternFill>
          <bgColor rgb="FFFF33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indexed="10"/>
        </patternFill>
      </fill>
    </dxf>
    <dxf>
      <fill>
        <patternFill>
          <bgColor indexed="51"/>
        </patternFill>
      </fill>
    </dxf>
    <dxf>
      <fill>
        <patternFill>
          <bgColor indexed="17"/>
        </patternFill>
      </fill>
    </dxf>
    <dxf>
      <fill>
        <patternFill>
          <bgColor rgb="FF009900"/>
        </patternFill>
      </fill>
    </dxf>
    <dxf>
      <fill>
        <patternFill>
          <bgColor rgb="FFFFFF00"/>
        </patternFill>
      </fill>
    </dxf>
    <dxf>
      <fill>
        <patternFill>
          <bgColor rgb="FFFFC000"/>
        </patternFill>
      </fill>
    </dxf>
    <dxf>
      <fill>
        <patternFill>
          <bgColor rgb="FFFF33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indexed="10"/>
        </patternFill>
      </fill>
    </dxf>
    <dxf>
      <fill>
        <patternFill>
          <bgColor indexed="51"/>
        </patternFill>
      </fill>
    </dxf>
    <dxf>
      <fill>
        <patternFill>
          <bgColor indexed="17"/>
        </patternFill>
      </fill>
    </dxf>
    <dxf>
      <fill>
        <patternFill>
          <bgColor rgb="FF009900"/>
        </patternFill>
      </fill>
    </dxf>
    <dxf>
      <fill>
        <patternFill>
          <bgColor rgb="FFFFFF00"/>
        </patternFill>
      </fill>
    </dxf>
    <dxf>
      <fill>
        <patternFill>
          <bgColor rgb="FFFFC000"/>
        </patternFill>
      </fill>
    </dxf>
    <dxf>
      <fill>
        <patternFill>
          <bgColor rgb="FFFF3300"/>
        </patternFill>
      </fill>
    </dxf>
  </dxfs>
  <tableStyles count="0" defaultTableStyle="TableStyleMedium9" defaultPivotStyle="PivotStyleLight16"/>
  <colors>
    <mruColors>
      <color rgb="FFFF3300"/>
      <color rgb="FFFFFF00"/>
      <color rgb="FF009900"/>
      <color rgb="FF00B4B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103199</xdr:colOff>
      <xdr:row>0</xdr:row>
      <xdr:rowOff>255253</xdr:rowOff>
    </xdr:from>
    <xdr:to>
      <xdr:col>7</xdr:col>
      <xdr:colOff>2830512</xdr:colOff>
      <xdr:row>0</xdr:row>
      <xdr:rowOff>771525</xdr:rowOff>
    </xdr:to>
    <xdr:sp macro="" textlink="">
      <xdr:nvSpPr>
        <xdr:cNvPr id="2" name="Text Box 98">
          <a:extLst>
            <a:ext uri="{FF2B5EF4-FFF2-40B4-BE49-F238E27FC236}">
              <a16:creationId xmlns:a16="http://schemas.microsoft.com/office/drawing/2014/main" id="{2CFD75C5-E454-4F94-BEEC-5B04E2374555}"/>
            </a:ext>
          </a:extLst>
        </xdr:cNvPr>
        <xdr:cNvSpPr txBox="1">
          <a:spLocks noChangeArrowheads="1"/>
        </xdr:cNvSpPr>
      </xdr:nvSpPr>
      <xdr:spPr bwMode="auto">
        <a:xfrm>
          <a:off x="106374" y="258428"/>
          <a:ext cx="6664313" cy="509922"/>
        </a:xfrm>
        <a:prstGeom prst="rect">
          <a:avLst/>
        </a:prstGeom>
        <a:solidFill>
          <a:srgbClr val="EAEAEA"/>
        </a:solidFill>
        <a:ln w="9525">
          <a:noFill/>
          <a:miter lim="800000"/>
          <a:headEnd/>
          <a:tailEnd/>
        </a:ln>
      </xdr:spPr>
      <xdr:txBody>
        <a:bodyPr vertOverflow="clip" wrap="square" lIns="36576" tIns="32004"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GB" sz="1400" b="1">
              <a:effectLst/>
              <a:latin typeface="Arial" panose="020B0604020202020204" pitchFamily="34" charset="0"/>
              <a:ea typeface="+mn-ea"/>
              <a:cs typeface="Arial" panose="020B0604020202020204" pitchFamily="34" charset="0"/>
            </a:rPr>
            <a:t>This document contains the Llais Risk Register. Please</a:t>
          </a:r>
          <a:r>
            <a:rPr lang="en-GB" sz="1400" b="1" baseline="0">
              <a:effectLst/>
              <a:latin typeface="Arial" panose="020B0604020202020204" pitchFamily="34" charset="0"/>
              <a:ea typeface="+mn-ea"/>
              <a:cs typeface="Arial" panose="020B0604020202020204" pitchFamily="34" charset="0"/>
            </a:rPr>
            <a:t> seek authorisation from the Governance Manager and/or Strategic Director of Operations and Corporate Services before publishing this document or sharing it outside of Llais. </a:t>
          </a:r>
          <a:endParaRPr lang="en-GB" sz="1800">
            <a:effectLst/>
            <a:latin typeface="Arial" panose="020B0604020202020204" pitchFamily="34" charset="0"/>
            <a:cs typeface="Arial" panose="020B0604020202020204" pitchFamily="34" charset="0"/>
          </a:endParaRPr>
        </a:p>
        <a:p>
          <a:pPr algn="l" rtl="0">
            <a:defRPr sz="1000"/>
          </a:pPr>
          <a:endParaRPr lang="en-GB" sz="1100" b="1" i="0" u="none" strike="noStrike" baseline="0">
            <a:solidFill>
              <a:srgbClr val="000000"/>
            </a:solidFill>
            <a:latin typeface="Arial" pitchFamily="34" charset="0"/>
            <a:cs typeface="Arial" pitchFamily="34" charset="0"/>
          </a:endParaRPr>
        </a:p>
      </xdr:txBody>
    </xdr:sp>
    <xdr:clientData/>
  </xdr:twoCellAnchor>
  <xdr:twoCellAnchor>
    <xdr:from>
      <xdr:col>0</xdr:col>
      <xdr:colOff>0</xdr:colOff>
      <xdr:row>0</xdr:row>
      <xdr:rowOff>0</xdr:rowOff>
    </xdr:from>
    <xdr:to>
      <xdr:col>8</xdr:col>
      <xdr:colOff>0</xdr:colOff>
      <xdr:row>0</xdr:row>
      <xdr:rowOff>15263</xdr:rowOff>
    </xdr:to>
    <xdr:sp macro="" textlink="">
      <xdr:nvSpPr>
        <xdr:cNvPr id="3" name="Text Box 98">
          <a:extLst>
            <a:ext uri="{FF2B5EF4-FFF2-40B4-BE49-F238E27FC236}">
              <a16:creationId xmlns:a16="http://schemas.microsoft.com/office/drawing/2014/main" id="{F633B4CC-4A56-4546-8989-C0CD68805144}"/>
            </a:ext>
          </a:extLst>
        </xdr:cNvPr>
        <xdr:cNvSpPr txBox="1">
          <a:spLocks noChangeArrowheads="1"/>
        </xdr:cNvSpPr>
      </xdr:nvSpPr>
      <xdr:spPr bwMode="auto">
        <a:xfrm>
          <a:off x="0" y="0"/>
          <a:ext cx="7820025" cy="12088"/>
        </a:xfrm>
        <a:prstGeom prst="rect">
          <a:avLst/>
        </a:prstGeom>
        <a:solidFill>
          <a:srgbClr val="EAEAEA"/>
        </a:solidFill>
        <a:ln w="9525">
          <a:noFill/>
          <a:miter lim="800000"/>
          <a:headEnd/>
          <a:tailEnd/>
        </a:ln>
      </xdr:spPr>
      <xdr:txBody>
        <a:bodyPr vertOverflow="clip" wrap="square" lIns="36576" tIns="32004" rIns="0" bIns="0" anchor="t" upright="1"/>
        <a:lstStyle/>
        <a:p>
          <a:pPr algn="l" rtl="0">
            <a:defRPr sz="1000"/>
          </a:pPr>
          <a:endParaRPr lang="en-GB" sz="1400" b="1" i="0" u="none" strike="noStrike" baseline="0">
            <a:solidFill>
              <a:srgbClr val="000000"/>
            </a:solidFill>
            <a:latin typeface="Arial" pitchFamily="34" charset="0"/>
            <a:cs typeface="Arial" pitchFamily="34" charset="0"/>
          </a:endParaRPr>
        </a:p>
      </xdr:txBody>
    </xdr:sp>
    <xdr:clientData/>
  </xdr:twoCellAnchor>
  <xdr:twoCellAnchor editAs="oneCell">
    <xdr:from>
      <xdr:col>9</xdr:col>
      <xdr:colOff>371020</xdr:colOff>
      <xdr:row>0</xdr:row>
      <xdr:rowOff>65769</xdr:rowOff>
    </xdr:from>
    <xdr:to>
      <xdr:col>12</xdr:col>
      <xdr:colOff>3370262</xdr:colOff>
      <xdr:row>0</xdr:row>
      <xdr:rowOff>1182688</xdr:rowOff>
    </xdr:to>
    <xdr:pic>
      <xdr:nvPicPr>
        <xdr:cNvPr id="4" name="Picture 3">
          <a:extLst>
            <a:ext uri="{FF2B5EF4-FFF2-40B4-BE49-F238E27FC236}">
              <a16:creationId xmlns:a16="http://schemas.microsoft.com/office/drawing/2014/main" id="{1F71141D-62EC-4D7D-B40C-2E7EFCA13B80}"/>
            </a:ext>
          </a:extLst>
        </xdr:cNvPr>
        <xdr:cNvPicPr>
          <a:picLocks noChangeAspect="1"/>
        </xdr:cNvPicPr>
      </xdr:nvPicPr>
      <xdr:blipFill>
        <a:blip xmlns:r="http://schemas.openxmlformats.org/officeDocument/2006/relationships" r:embed="rId1"/>
        <a:stretch>
          <a:fillRect/>
        </a:stretch>
      </xdr:blipFill>
      <xdr:spPr>
        <a:xfrm>
          <a:off x="8584745" y="68944"/>
          <a:ext cx="4234317" cy="1113744"/>
        </a:xfrm>
        <a:prstGeom prst="rect">
          <a:avLst/>
        </a:prstGeom>
      </xdr:spPr>
    </xdr:pic>
    <xdr:clientData/>
  </xdr:twoCellAnchor>
  <xdr:twoCellAnchor>
    <xdr:from>
      <xdr:col>11</xdr:col>
      <xdr:colOff>111125</xdr:colOff>
      <xdr:row>2</xdr:row>
      <xdr:rowOff>809626</xdr:rowOff>
    </xdr:from>
    <xdr:to>
      <xdr:col>11</xdr:col>
      <xdr:colOff>339725</xdr:colOff>
      <xdr:row>2</xdr:row>
      <xdr:rowOff>1330326</xdr:rowOff>
    </xdr:to>
    <xdr:sp macro="" textlink="">
      <xdr:nvSpPr>
        <xdr:cNvPr id="5" name="Arrow: Down 4">
          <a:extLst>
            <a:ext uri="{FF2B5EF4-FFF2-40B4-BE49-F238E27FC236}">
              <a16:creationId xmlns:a16="http://schemas.microsoft.com/office/drawing/2014/main" id="{1D6D3548-E839-4246-A976-DC66993E8A68}"/>
            </a:ext>
          </a:extLst>
        </xdr:cNvPr>
        <xdr:cNvSpPr/>
      </xdr:nvSpPr>
      <xdr:spPr>
        <a:xfrm rot="10800000">
          <a:off x="9102725" y="3359151"/>
          <a:ext cx="228600" cy="523875"/>
        </a:xfrm>
        <a:prstGeom prst="downArrow">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47625</xdr:colOff>
      <xdr:row>3</xdr:row>
      <xdr:rowOff>885826</xdr:rowOff>
    </xdr:from>
    <xdr:to>
      <xdr:col>11</xdr:col>
      <xdr:colOff>419099</xdr:colOff>
      <xdr:row>3</xdr:row>
      <xdr:rowOff>1123951</xdr:rowOff>
    </xdr:to>
    <xdr:sp macro="" textlink="">
      <xdr:nvSpPr>
        <xdr:cNvPr id="6" name="Arrow: Left-Right 5">
          <a:extLst>
            <a:ext uri="{FF2B5EF4-FFF2-40B4-BE49-F238E27FC236}">
              <a16:creationId xmlns:a16="http://schemas.microsoft.com/office/drawing/2014/main" id="{6F740B9D-7F96-46C3-BD2E-7627924A50CD}"/>
            </a:ext>
          </a:extLst>
        </xdr:cNvPr>
        <xdr:cNvSpPr/>
      </xdr:nvSpPr>
      <xdr:spPr>
        <a:xfrm>
          <a:off x="9036050" y="5645151"/>
          <a:ext cx="374649" cy="241300"/>
        </a:xfrm>
        <a:prstGeom prst="leftRightArrow">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114300</xdr:colOff>
      <xdr:row>4</xdr:row>
      <xdr:rowOff>628650</xdr:rowOff>
    </xdr:from>
    <xdr:to>
      <xdr:col>11</xdr:col>
      <xdr:colOff>342900</xdr:colOff>
      <xdr:row>4</xdr:row>
      <xdr:rowOff>1152525</xdr:rowOff>
    </xdr:to>
    <xdr:sp macro="" textlink="">
      <xdr:nvSpPr>
        <xdr:cNvPr id="7" name="Arrow: Down 6">
          <a:extLst>
            <a:ext uri="{FF2B5EF4-FFF2-40B4-BE49-F238E27FC236}">
              <a16:creationId xmlns:a16="http://schemas.microsoft.com/office/drawing/2014/main" id="{76E9DA9A-561A-46B0-A66D-11CEDBD53BD0}"/>
            </a:ext>
          </a:extLst>
        </xdr:cNvPr>
        <xdr:cNvSpPr/>
      </xdr:nvSpPr>
      <xdr:spPr>
        <a:xfrm>
          <a:off x="9105900" y="7419975"/>
          <a:ext cx="228600" cy="520700"/>
        </a:xfrm>
        <a:prstGeom prst="downArrow">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47625</xdr:colOff>
      <xdr:row>5</xdr:row>
      <xdr:rowOff>2457450</xdr:rowOff>
    </xdr:from>
    <xdr:to>
      <xdr:col>11</xdr:col>
      <xdr:colOff>422274</xdr:colOff>
      <xdr:row>5</xdr:row>
      <xdr:rowOff>2692400</xdr:rowOff>
    </xdr:to>
    <xdr:sp macro="" textlink="">
      <xdr:nvSpPr>
        <xdr:cNvPr id="8" name="Arrow: Left-Right 7">
          <a:extLst>
            <a:ext uri="{FF2B5EF4-FFF2-40B4-BE49-F238E27FC236}">
              <a16:creationId xmlns:a16="http://schemas.microsoft.com/office/drawing/2014/main" id="{0D329DFA-4290-49D6-976C-A2192AE70F83}"/>
            </a:ext>
          </a:extLst>
        </xdr:cNvPr>
        <xdr:cNvSpPr/>
      </xdr:nvSpPr>
      <xdr:spPr>
        <a:xfrm>
          <a:off x="9036050" y="11229975"/>
          <a:ext cx="377824" cy="238125"/>
        </a:xfrm>
        <a:prstGeom prst="leftRightArrow">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38100</xdr:colOff>
      <xdr:row>6</xdr:row>
      <xdr:rowOff>942975</xdr:rowOff>
    </xdr:from>
    <xdr:to>
      <xdr:col>11</xdr:col>
      <xdr:colOff>412749</xdr:colOff>
      <xdr:row>6</xdr:row>
      <xdr:rowOff>1177925</xdr:rowOff>
    </xdr:to>
    <xdr:sp macro="" textlink="">
      <xdr:nvSpPr>
        <xdr:cNvPr id="9" name="Arrow: Left-Right 8">
          <a:extLst>
            <a:ext uri="{FF2B5EF4-FFF2-40B4-BE49-F238E27FC236}">
              <a16:creationId xmlns:a16="http://schemas.microsoft.com/office/drawing/2014/main" id="{7C7328D5-56F6-4C82-B879-7485D04EDD5F}"/>
            </a:ext>
          </a:extLst>
        </xdr:cNvPr>
        <xdr:cNvSpPr/>
      </xdr:nvSpPr>
      <xdr:spPr>
        <a:xfrm>
          <a:off x="9029700" y="14912975"/>
          <a:ext cx="371474" cy="238125"/>
        </a:xfrm>
        <a:prstGeom prst="leftRightArrow">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47625</xdr:colOff>
      <xdr:row>7</xdr:row>
      <xdr:rowOff>971550</xdr:rowOff>
    </xdr:from>
    <xdr:to>
      <xdr:col>11</xdr:col>
      <xdr:colOff>422274</xdr:colOff>
      <xdr:row>7</xdr:row>
      <xdr:rowOff>1206500</xdr:rowOff>
    </xdr:to>
    <xdr:sp macro="" textlink="">
      <xdr:nvSpPr>
        <xdr:cNvPr id="10" name="Arrow: Left-Right 9">
          <a:extLst>
            <a:ext uri="{FF2B5EF4-FFF2-40B4-BE49-F238E27FC236}">
              <a16:creationId xmlns:a16="http://schemas.microsoft.com/office/drawing/2014/main" id="{3D18CBDE-B329-47EE-BC3A-B0C4E243D79F}"/>
            </a:ext>
          </a:extLst>
        </xdr:cNvPr>
        <xdr:cNvSpPr/>
      </xdr:nvSpPr>
      <xdr:spPr>
        <a:xfrm>
          <a:off x="9036050" y="17030700"/>
          <a:ext cx="377824" cy="238125"/>
        </a:xfrm>
        <a:prstGeom prst="leftRightArrow">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38100</xdr:colOff>
      <xdr:row>8</xdr:row>
      <xdr:rowOff>923925</xdr:rowOff>
    </xdr:from>
    <xdr:to>
      <xdr:col>11</xdr:col>
      <xdr:colOff>412749</xdr:colOff>
      <xdr:row>8</xdr:row>
      <xdr:rowOff>1158875</xdr:rowOff>
    </xdr:to>
    <xdr:sp macro="" textlink="">
      <xdr:nvSpPr>
        <xdr:cNvPr id="11" name="Arrow: Left-Right 10">
          <a:extLst>
            <a:ext uri="{FF2B5EF4-FFF2-40B4-BE49-F238E27FC236}">
              <a16:creationId xmlns:a16="http://schemas.microsoft.com/office/drawing/2014/main" id="{840F4118-1527-4D20-A316-986EAB81DE38}"/>
            </a:ext>
          </a:extLst>
        </xdr:cNvPr>
        <xdr:cNvSpPr/>
      </xdr:nvSpPr>
      <xdr:spPr>
        <a:xfrm>
          <a:off x="9029700" y="19151600"/>
          <a:ext cx="371474" cy="238125"/>
        </a:xfrm>
        <a:prstGeom prst="leftRightArrow">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38100</xdr:colOff>
      <xdr:row>9</xdr:row>
      <xdr:rowOff>1295400</xdr:rowOff>
    </xdr:from>
    <xdr:to>
      <xdr:col>11</xdr:col>
      <xdr:colOff>412749</xdr:colOff>
      <xdr:row>9</xdr:row>
      <xdr:rowOff>1530350</xdr:rowOff>
    </xdr:to>
    <xdr:sp macro="" textlink="">
      <xdr:nvSpPr>
        <xdr:cNvPr id="12" name="Arrow: Left-Right 11">
          <a:extLst>
            <a:ext uri="{FF2B5EF4-FFF2-40B4-BE49-F238E27FC236}">
              <a16:creationId xmlns:a16="http://schemas.microsoft.com/office/drawing/2014/main" id="{DCF2503D-555B-4BDB-AA5E-8EA5FE40DFF5}"/>
            </a:ext>
          </a:extLst>
        </xdr:cNvPr>
        <xdr:cNvSpPr/>
      </xdr:nvSpPr>
      <xdr:spPr>
        <a:xfrm>
          <a:off x="9029700" y="21602700"/>
          <a:ext cx="371474" cy="238125"/>
        </a:xfrm>
        <a:prstGeom prst="leftRightArrow">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95250</xdr:colOff>
      <xdr:row>11</xdr:row>
      <xdr:rowOff>714375</xdr:rowOff>
    </xdr:from>
    <xdr:to>
      <xdr:col>11</xdr:col>
      <xdr:colOff>323850</xdr:colOff>
      <xdr:row>11</xdr:row>
      <xdr:rowOff>1238250</xdr:rowOff>
    </xdr:to>
    <xdr:sp macro="" textlink="">
      <xdr:nvSpPr>
        <xdr:cNvPr id="13" name="Arrow: Down 12">
          <a:extLst>
            <a:ext uri="{FF2B5EF4-FFF2-40B4-BE49-F238E27FC236}">
              <a16:creationId xmlns:a16="http://schemas.microsoft.com/office/drawing/2014/main" id="{8DDA499D-A595-4E6D-9EA2-648B0E9D435E}"/>
            </a:ext>
          </a:extLst>
        </xdr:cNvPr>
        <xdr:cNvSpPr/>
      </xdr:nvSpPr>
      <xdr:spPr>
        <a:xfrm>
          <a:off x="9086850" y="26581100"/>
          <a:ext cx="228600" cy="527050"/>
        </a:xfrm>
        <a:prstGeom prst="downArrow">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123825</xdr:colOff>
      <xdr:row>12</xdr:row>
      <xdr:rowOff>444500</xdr:rowOff>
    </xdr:from>
    <xdr:to>
      <xdr:col>11</xdr:col>
      <xdr:colOff>352425</xdr:colOff>
      <xdr:row>12</xdr:row>
      <xdr:rowOff>977900</xdr:rowOff>
    </xdr:to>
    <xdr:sp macro="" textlink="">
      <xdr:nvSpPr>
        <xdr:cNvPr id="14" name="Arrow: Down 13">
          <a:extLst>
            <a:ext uri="{FF2B5EF4-FFF2-40B4-BE49-F238E27FC236}">
              <a16:creationId xmlns:a16="http://schemas.microsoft.com/office/drawing/2014/main" id="{5201021F-EFFC-4FD9-A889-CC7F4AC51258}"/>
            </a:ext>
          </a:extLst>
        </xdr:cNvPr>
        <xdr:cNvSpPr/>
      </xdr:nvSpPr>
      <xdr:spPr>
        <a:xfrm>
          <a:off x="9112250" y="28232100"/>
          <a:ext cx="228600" cy="533400"/>
        </a:xfrm>
        <a:prstGeom prst="downArrow">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38100</xdr:colOff>
      <xdr:row>13</xdr:row>
      <xdr:rowOff>1066800</xdr:rowOff>
    </xdr:from>
    <xdr:to>
      <xdr:col>11</xdr:col>
      <xdr:colOff>412749</xdr:colOff>
      <xdr:row>13</xdr:row>
      <xdr:rowOff>1301750</xdr:rowOff>
    </xdr:to>
    <xdr:sp macro="" textlink="">
      <xdr:nvSpPr>
        <xdr:cNvPr id="15" name="Arrow: Left-Right 14">
          <a:extLst>
            <a:ext uri="{FF2B5EF4-FFF2-40B4-BE49-F238E27FC236}">
              <a16:creationId xmlns:a16="http://schemas.microsoft.com/office/drawing/2014/main" id="{9EA1C00A-ECF7-4C99-A47D-476A40CB99CC}"/>
            </a:ext>
          </a:extLst>
        </xdr:cNvPr>
        <xdr:cNvSpPr/>
      </xdr:nvSpPr>
      <xdr:spPr>
        <a:xfrm>
          <a:off x="9029700" y="30441900"/>
          <a:ext cx="371474" cy="238125"/>
        </a:xfrm>
        <a:prstGeom prst="leftRightArrow">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57150</xdr:colOff>
      <xdr:row>14</xdr:row>
      <xdr:rowOff>1009650</xdr:rowOff>
    </xdr:from>
    <xdr:to>
      <xdr:col>11</xdr:col>
      <xdr:colOff>431799</xdr:colOff>
      <xdr:row>14</xdr:row>
      <xdr:rowOff>1244600</xdr:rowOff>
    </xdr:to>
    <xdr:sp macro="" textlink="">
      <xdr:nvSpPr>
        <xdr:cNvPr id="16" name="Arrow: Left-Right 15">
          <a:extLst>
            <a:ext uri="{FF2B5EF4-FFF2-40B4-BE49-F238E27FC236}">
              <a16:creationId xmlns:a16="http://schemas.microsoft.com/office/drawing/2014/main" id="{679EC16B-5928-48FD-B466-A82DB3F435E9}"/>
            </a:ext>
          </a:extLst>
        </xdr:cNvPr>
        <xdr:cNvSpPr/>
      </xdr:nvSpPr>
      <xdr:spPr>
        <a:xfrm>
          <a:off x="9048750" y="32699325"/>
          <a:ext cx="371474" cy="238125"/>
        </a:xfrm>
        <a:prstGeom prst="leftRightArrow">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38100</xdr:colOff>
      <xdr:row>15</xdr:row>
      <xdr:rowOff>990600</xdr:rowOff>
    </xdr:from>
    <xdr:to>
      <xdr:col>11</xdr:col>
      <xdr:colOff>412749</xdr:colOff>
      <xdr:row>15</xdr:row>
      <xdr:rowOff>1225550</xdr:rowOff>
    </xdr:to>
    <xdr:sp macro="" textlink="">
      <xdr:nvSpPr>
        <xdr:cNvPr id="17" name="Arrow: Left-Right 16">
          <a:extLst>
            <a:ext uri="{FF2B5EF4-FFF2-40B4-BE49-F238E27FC236}">
              <a16:creationId xmlns:a16="http://schemas.microsoft.com/office/drawing/2014/main" id="{09F18BD2-09C2-4AD0-931E-CF66A3B500CE}"/>
            </a:ext>
          </a:extLst>
        </xdr:cNvPr>
        <xdr:cNvSpPr/>
      </xdr:nvSpPr>
      <xdr:spPr>
        <a:xfrm>
          <a:off x="9029700" y="34899600"/>
          <a:ext cx="371474" cy="238125"/>
        </a:xfrm>
        <a:prstGeom prst="leftRightArrow">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47625</xdr:colOff>
      <xdr:row>16</xdr:row>
      <xdr:rowOff>1647825</xdr:rowOff>
    </xdr:from>
    <xdr:to>
      <xdr:col>11</xdr:col>
      <xdr:colOff>422274</xdr:colOff>
      <xdr:row>16</xdr:row>
      <xdr:rowOff>1882775</xdr:rowOff>
    </xdr:to>
    <xdr:sp macro="" textlink="">
      <xdr:nvSpPr>
        <xdr:cNvPr id="18" name="Arrow: Left-Right 17">
          <a:extLst>
            <a:ext uri="{FF2B5EF4-FFF2-40B4-BE49-F238E27FC236}">
              <a16:creationId xmlns:a16="http://schemas.microsoft.com/office/drawing/2014/main" id="{24E8B5AB-DAD1-44DA-B243-F3D1834FF076}"/>
            </a:ext>
          </a:extLst>
        </xdr:cNvPr>
        <xdr:cNvSpPr/>
      </xdr:nvSpPr>
      <xdr:spPr>
        <a:xfrm>
          <a:off x="9036050" y="37772975"/>
          <a:ext cx="377824" cy="238125"/>
        </a:xfrm>
        <a:prstGeom prst="leftRightArrow">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57150</xdr:colOff>
      <xdr:row>10</xdr:row>
      <xdr:rowOff>1314450</xdr:rowOff>
    </xdr:from>
    <xdr:to>
      <xdr:col>11</xdr:col>
      <xdr:colOff>431799</xdr:colOff>
      <xdr:row>10</xdr:row>
      <xdr:rowOff>1549400</xdr:rowOff>
    </xdr:to>
    <xdr:sp macro="" textlink="">
      <xdr:nvSpPr>
        <xdr:cNvPr id="19" name="Arrow: Left-Right 18">
          <a:extLst>
            <a:ext uri="{FF2B5EF4-FFF2-40B4-BE49-F238E27FC236}">
              <a16:creationId xmlns:a16="http://schemas.microsoft.com/office/drawing/2014/main" id="{BF20D90D-7614-4641-AEF5-AD47D0F7CDB8}"/>
            </a:ext>
          </a:extLst>
        </xdr:cNvPr>
        <xdr:cNvSpPr/>
      </xdr:nvSpPr>
      <xdr:spPr>
        <a:xfrm>
          <a:off x="9048750" y="24393525"/>
          <a:ext cx="371474" cy="238125"/>
        </a:xfrm>
        <a:prstGeom prst="leftRightArrow">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GB"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100024</xdr:colOff>
      <xdr:row>0</xdr:row>
      <xdr:rowOff>252078</xdr:rowOff>
    </xdr:from>
    <xdr:to>
      <xdr:col>7</xdr:col>
      <xdr:colOff>2833687</xdr:colOff>
      <xdr:row>0</xdr:row>
      <xdr:rowOff>1136650</xdr:rowOff>
    </xdr:to>
    <xdr:sp macro="" textlink="">
      <xdr:nvSpPr>
        <xdr:cNvPr id="2" name="Text Box 98">
          <a:extLst>
            <a:ext uri="{FF2B5EF4-FFF2-40B4-BE49-F238E27FC236}">
              <a16:creationId xmlns:a16="http://schemas.microsoft.com/office/drawing/2014/main" id="{5E9E7B5F-3CFB-4840-99E2-89EEDEA283CA}"/>
            </a:ext>
          </a:extLst>
        </xdr:cNvPr>
        <xdr:cNvSpPr txBox="1">
          <a:spLocks noChangeArrowheads="1"/>
        </xdr:cNvSpPr>
      </xdr:nvSpPr>
      <xdr:spPr bwMode="auto">
        <a:xfrm>
          <a:off x="100024" y="166353"/>
          <a:ext cx="6505563" cy="0"/>
        </a:xfrm>
        <a:prstGeom prst="rect">
          <a:avLst/>
        </a:prstGeom>
        <a:solidFill>
          <a:srgbClr val="EAEAEA"/>
        </a:solidFill>
        <a:ln w="9525">
          <a:noFill/>
          <a:miter lim="800000"/>
          <a:headEnd/>
          <a:tailEnd/>
        </a:ln>
      </xdr:spPr>
      <xdr:txBody>
        <a:bodyPr vertOverflow="clip" wrap="square" lIns="36576" tIns="32004" rIns="0" bIns="0" anchor="t" upright="1"/>
        <a:lstStyle/>
        <a:p>
          <a:pPr algn="l" rtl="0">
            <a:defRPr sz="1000"/>
          </a:pPr>
          <a:r>
            <a:rPr lang="en-GB" sz="1100" b="1">
              <a:latin typeface="Arial" pitchFamily="34" charset="0"/>
              <a:ea typeface="+mn-ea"/>
              <a:cs typeface="Arial" pitchFamily="34" charset="0"/>
            </a:rPr>
            <a:t>This document/email contains the Llais Risk Register. This document has a marking of OFFICIAL and is not routinely shared with all Llais staff.  A copy has been sent to you by the Llais </a:t>
          </a:r>
          <a:r>
            <a:rPr lang="en-GB" sz="1100" b="1" baseline="0">
              <a:latin typeface="Arial" pitchFamily="34" charset="0"/>
              <a:ea typeface="+mn-ea"/>
              <a:cs typeface="Arial" pitchFamily="34" charset="0"/>
            </a:rPr>
            <a:t>lead</a:t>
          </a:r>
          <a:r>
            <a:rPr lang="en-GB" sz="1100" b="1">
              <a:latin typeface="Arial" pitchFamily="34" charset="0"/>
              <a:ea typeface="+mn-ea"/>
              <a:cs typeface="Arial" pitchFamily="34" charset="0"/>
            </a:rPr>
            <a:t> because of your direct involvement with the register.  We ask that in using this copy of the register that you DO NOT pass on. If there is any doubt as to how or with whom the register can be shared, clarification must be sought from the Board Secretariat</a:t>
          </a:r>
          <a:r>
            <a:rPr lang="en-GB" sz="1100" b="1" baseline="0">
              <a:latin typeface="Arial" pitchFamily="34" charset="0"/>
              <a:ea typeface="+mn-ea"/>
              <a:cs typeface="Arial" pitchFamily="34" charset="0"/>
            </a:rPr>
            <a:t> or Strategic Director of Operations and Corporate Services. </a:t>
          </a:r>
          <a:endParaRPr lang="en-GB" sz="1100" b="1" i="0" u="none" strike="noStrike" baseline="0">
            <a:solidFill>
              <a:srgbClr val="000000"/>
            </a:solidFill>
            <a:latin typeface="Arial" pitchFamily="34" charset="0"/>
            <a:cs typeface="Arial" pitchFamily="34" charset="0"/>
          </a:endParaRPr>
        </a:p>
      </xdr:txBody>
    </xdr:sp>
    <xdr:clientData/>
  </xdr:twoCellAnchor>
  <xdr:twoCellAnchor>
    <xdr:from>
      <xdr:col>0</xdr:col>
      <xdr:colOff>0</xdr:colOff>
      <xdr:row>0</xdr:row>
      <xdr:rowOff>0</xdr:rowOff>
    </xdr:from>
    <xdr:to>
      <xdr:col>8</xdr:col>
      <xdr:colOff>0</xdr:colOff>
      <xdr:row>0</xdr:row>
      <xdr:rowOff>15263</xdr:rowOff>
    </xdr:to>
    <xdr:sp macro="" textlink="">
      <xdr:nvSpPr>
        <xdr:cNvPr id="3" name="Text Box 98">
          <a:extLst>
            <a:ext uri="{FF2B5EF4-FFF2-40B4-BE49-F238E27FC236}">
              <a16:creationId xmlns:a16="http://schemas.microsoft.com/office/drawing/2014/main" id="{DD5880C0-1182-4764-9613-5DB7B14F3554}"/>
            </a:ext>
          </a:extLst>
        </xdr:cNvPr>
        <xdr:cNvSpPr txBox="1">
          <a:spLocks noChangeArrowheads="1"/>
        </xdr:cNvSpPr>
      </xdr:nvSpPr>
      <xdr:spPr bwMode="auto">
        <a:xfrm>
          <a:off x="0" y="0"/>
          <a:ext cx="7477125" cy="15263"/>
        </a:xfrm>
        <a:prstGeom prst="rect">
          <a:avLst/>
        </a:prstGeom>
        <a:solidFill>
          <a:srgbClr val="EAEAEA"/>
        </a:solidFill>
        <a:ln w="9525">
          <a:noFill/>
          <a:miter lim="800000"/>
          <a:headEnd/>
          <a:tailEnd/>
        </a:ln>
      </xdr:spPr>
      <xdr:txBody>
        <a:bodyPr vertOverflow="clip" wrap="square" lIns="36576" tIns="32004" rIns="0" bIns="0" anchor="t" upright="1"/>
        <a:lstStyle/>
        <a:p>
          <a:pPr algn="l" rtl="0">
            <a:defRPr sz="1000"/>
          </a:pPr>
          <a:endParaRPr lang="en-GB" sz="1400" b="1" i="0" u="none" strike="noStrike" baseline="0">
            <a:solidFill>
              <a:srgbClr val="000000"/>
            </a:solidFill>
            <a:latin typeface="Arial" pitchFamily="34" charset="0"/>
            <a:cs typeface="Arial" pitchFamily="34" charset="0"/>
          </a:endParaRPr>
        </a:p>
      </xdr:txBody>
    </xdr:sp>
    <xdr:clientData/>
  </xdr:twoCellAnchor>
  <xdr:oneCellAnchor>
    <xdr:from>
      <xdr:col>9</xdr:col>
      <xdr:colOff>371020</xdr:colOff>
      <xdr:row>0</xdr:row>
      <xdr:rowOff>65769</xdr:rowOff>
    </xdr:from>
    <xdr:ext cx="4180342" cy="1116919"/>
    <xdr:pic>
      <xdr:nvPicPr>
        <xdr:cNvPr id="4" name="Picture 3">
          <a:extLst>
            <a:ext uri="{FF2B5EF4-FFF2-40B4-BE49-F238E27FC236}">
              <a16:creationId xmlns:a16="http://schemas.microsoft.com/office/drawing/2014/main" id="{0B405D12-ADF4-4BED-AB7C-F5B230EDDF3B}"/>
            </a:ext>
          </a:extLst>
        </xdr:cNvPr>
        <xdr:cNvPicPr>
          <a:picLocks noChangeAspect="1"/>
        </xdr:cNvPicPr>
      </xdr:nvPicPr>
      <xdr:blipFill>
        <a:blip xmlns:r="http://schemas.openxmlformats.org/officeDocument/2006/relationships" r:embed="rId1"/>
        <a:stretch>
          <a:fillRect/>
        </a:stretch>
      </xdr:blipFill>
      <xdr:spPr>
        <a:xfrm>
          <a:off x="8219620" y="65769"/>
          <a:ext cx="4180342" cy="1116919"/>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xdr:from>
      <xdr:col>0</xdr:col>
      <xdr:colOff>100024</xdr:colOff>
      <xdr:row>0</xdr:row>
      <xdr:rowOff>252078</xdr:rowOff>
    </xdr:from>
    <xdr:to>
      <xdr:col>7</xdr:col>
      <xdr:colOff>2833687</xdr:colOff>
      <xdr:row>0</xdr:row>
      <xdr:rowOff>1136650</xdr:rowOff>
    </xdr:to>
    <xdr:sp macro="" textlink="">
      <xdr:nvSpPr>
        <xdr:cNvPr id="2" name="Text Box 98">
          <a:extLst>
            <a:ext uri="{FF2B5EF4-FFF2-40B4-BE49-F238E27FC236}">
              <a16:creationId xmlns:a16="http://schemas.microsoft.com/office/drawing/2014/main" id="{09549BEF-D4B1-4A91-88CC-DFAC4AF575D1}"/>
            </a:ext>
          </a:extLst>
        </xdr:cNvPr>
        <xdr:cNvSpPr txBox="1">
          <a:spLocks noChangeArrowheads="1"/>
        </xdr:cNvSpPr>
      </xdr:nvSpPr>
      <xdr:spPr bwMode="auto">
        <a:xfrm>
          <a:off x="100024" y="166353"/>
          <a:ext cx="6505563" cy="0"/>
        </a:xfrm>
        <a:prstGeom prst="rect">
          <a:avLst/>
        </a:prstGeom>
        <a:solidFill>
          <a:srgbClr val="EAEAEA"/>
        </a:solidFill>
        <a:ln w="9525">
          <a:noFill/>
          <a:miter lim="800000"/>
          <a:headEnd/>
          <a:tailEnd/>
        </a:ln>
      </xdr:spPr>
      <xdr:txBody>
        <a:bodyPr vertOverflow="clip" wrap="square" lIns="36576" tIns="32004" rIns="0" bIns="0" anchor="t" upright="1"/>
        <a:lstStyle/>
        <a:p>
          <a:pPr algn="l" rtl="0">
            <a:defRPr sz="1000"/>
          </a:pPr>
          <a:r>
            <a:rPr lang="en-GB" sz="1100" b="1">
              <a:latin typeface="Arial" pitchFamily="34" charset="0"/>
              <a:ea typeface="+mn-ea"/>
              <a:cs typeface="Arial" pitchFamily="34" charset="0"/>
            </a:rPr>
            <a:t>This document/email contains the Llais Risk Register. This document has a marking of OFFICIAL and is not routinely shared with all Llais staff.  A copy has been sent to you by the Llais </a:t>
          </a:r>
          <a:r>
            <a:rPr lang="en-GB" sz="1100" b="1" baseline="0">
              <a:latin typeface="Arial" pitchFamily="34" charset="0"/>
              <a:ea typeface="+mn-ea"/>
              <a:cs typeface="Arial" pitchFamily="34" charset="0"/>
            </a:rPr>
            <a:t>lead</a:t>
          </a:r>
          <a:r>
            <a:rPr lang="en-GB" sz="1100" b="1">
              <a:latin typeface="Arial" pitchFamily="34" charset="0"/>
              <a:ea typeface="+mn-ea"/>
              <a:cs typeface="Arial" pitchFamily="34" charset="0"/>
            </a:rPr>
            <a:t> because of your direct involvement with the register.  We ask that in using this copy of the register that you DO NOT pass on. If there is any doubt as to how or with whom the register can be shared, clarification must be sought from the Board Secretariat</a:t>
          </a:r>
          <a:r>
            <a:rPr lang="en-GB" sz="1100" b="1" baseline="0">
              <a:latin typeface="Arial" pitchFamily="34" charset="0"/>
              <a:ea typeface="+mn-ea"/>
              <a:cs typeface="Arial" pitchFamily="34" charset="0"/>
            </a:rPr>
            <a:t> or Strategic Director of Operations and Corporate Services. </a:t>
          </a:r>
          <a:endParaRPr lang="en-GB" sz="1100" b="1" i="0" u="none" strike="noStrike" baseline="0">
            <a:solidFill>
              <a:srgbClr val="000000"/>
            </a:solidFill>
            <a:latin typeface="Arial" pitchFamily="34" charset="0"/>
            <a:cs typeface="Arial" pitchFamily="34" charset="0"/>
          </a:endParaRPr>
        </a:p>
      </xdr:txBody>
    </xdr:sp>
    <xdr:clientData/>
  </xdr:twoCellAnchor>
  <xdr:twoCellAnchor>
    <xdr:from>
      <xdr:col>0</xdr:col>
      <xdr:colOff>0</xdr:colOff>
      <xdr:row>0</xdr:row>
      <xdr:rowOff>0</xdr:rowOff>
    </xdr:from>
    <xdr:to>
      <xdr:col>8</xdr:col>
      <xdr:colOff>0</xdr:colOff>
      <xdr:row>0</xdr:row>
      <xdr:rowOff>15263</xdr:rowOff>
    </xdr:to>
    <xdr:sp macro="" textlink="">
      <xdr:nvSpPr>
        <xdr:cNvPr id="3" name="Text Box 98">
          <a:extLst>
            <a:ext uri="{FF2B5EF4-FFF2-40B4-BE49-F238E27FC236}">
              <a16:creationId xmlns:a16="http://schemas.microsoft.com/office/drawing/2014/main" id="{B00A2966-4225-4914-A403-3DF896B3AFAF}"/>
            </a:ext>
          </a:extLst>
        </xdr:cNvPr>
        <xdr:cNvSpPr txBox="1">
          <a:spLocks noChangeArrowheads="1"/>
        </xdr:cNvSpPr>
      </xdr:nvSpPr>
      <xdr:spPr bwMode="auto">
        <a:xfrm>
          <a:off x="0" y="0"/>
          <a:ext cx="7477125" cy="15263"/>
        </a:xfrm>
        <a:prstGeom prst="rect">
          <a:avLst/>
        </a:prstGeom>
        <a:solidFill>
          <a:srgbClr val="EAEAEA"/>
        </a:solidFill>
        <a:ln w="9525">
          <a:noFill/>
          <a:miter lim="800000"/>
          <a:headEnd/>
          <a:tailEnd/>
        </a:ln>
      </xdr:spPr>
      <xdr:txBody>
        <a:bodyPr vertOverflow="clip" wrap="square" lIns="36576" tIns="32004" rIns="0" bIns="0" anchor="t" upright="1"/>
        <a:lstStyle/>
        <a:p>
          <a:pPr algn="l" rtl="0">
            <a:defRPr sz="1000"/>
          </a:pPr>
          <a:endParaRPr lang="en-GB" sz="1400" b="1" i="0" u="none" strike="noStrike" baseline="0">
            <a:solidFill>
              <a:srgbClr val="000000"/>
            </a:solidFill>
            <a:latin typeface="Arial" pitchFamily="34" charset="0"/>
            <a:cs typeface="Arial" pitchFamily="34" charset="0"/>
          </a:endParaRPr>
        </a:p>
      </xdr:txBody>
    </xdr:sp>
    <xdr:clientData/>
  </xdr:twoCellAnchor>
  <xdr:oneCellAnchor>
    <xdr:from>
      <xdr:col>9</xdr:col>
      <xdr:colOff>371020</xdr:colOff>
      <xdr:row>0</xdr:row>
      <xdr:rowOff>65769</xdr:rowOff>
    </xdr:from>
    <xdr:ext cx="4180342" cy="1116919"/>
    <xdr:pic>
      <xdr:nvPicPr>
        <xdr:cNvPr id="4" name="Picture 3">
          <a:extLst>
            <a:ext uri="{FF2B5EF4-FFF2-40B4-BE49-F238E27FC236}">
              <a16:creationId xmlns:a16="http://schemas.microsoft.com/office/drawing/2014/main" id="{FC151C21-297D-4701-97F6-EAC47A868A2C}"/>
            </a:ext>
          </a:extLst>
        </xdr:cNvPr>
        <xdr:cNvPicPr>
          <a:picLocks noChangeAspect="1"/>
        </xdr:cNvPicPr>
      </xdr:nvPicPr>
      <xdr:blipFill>
        <a:blip xmlns:r="http://schemas.openxmlformats.org/officeDocument/2006/relationships" r:embed="rId1"/>
        <a:stretch>
          <a:fillRect/>
        </a:stretch>
      </xdr:blipFill>
      <xdr:spPr>
        <a:xfrm>
          <a:off x="8219620" y="65769"/>
          <a:ext cx="4180342" cy="111691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100024</xdr:colOff>
      <xdr:row>0</xdr:row>
      <xdr:rowOff>252078</xdr:rowOff>
    </xdr:from>
    <xdr:to>
      <xdr:col>7</xdr:col>
      <xdr:colOff>2833687</xdr:colOff>
      <xdr:row>0</xdr:row>
      <xdr:rowOff>1136650</xdr:rowOff>
    </xdr:to>
    <xdr:sp macro="" textlink="">
      <xdr:nvSpPr>
        <xdr:cNvPr id="2" name="Text Box 98">
          <a:extLst>
            <a:ext uri="{FF2B5EF4-FFF2-40B4-BE49-F238E27FC236}">
              <a16:creationId xmlns:a16="http://schemas.microsoft.com/office/drawing/2014/main" id="{F93EC618-FADB-488B-8E26-B91C199E8558}"/>
            </a:ext>
          </a:extLst>
        </xdr:cNvPr>
        <xdr:cNvSpPr txBox="1">
          <a:spLocks noChangeArrowheads="1"/>
        </xdr:cNvSpPr>
      </xdr:nvSpPr>
      <xdr:spPr bwMode="auto">
        <a:xfrm>
          <a:off x="100024" y="166353"/>
          <a:ext cx="7181838" cy="0"/>
        </a:xfrm>
        <a:prstGeom prst="rect">
          <a:avLst/>
        </a:prstGeom>
        <a:solidFill>
          <a:srgbClr val="EAEAEA"/>
        </a:solidFill>
        <a:ln w="9525">
          <a:noFill/>
          <a:miter lim="800000"/>
          <a:headEnd/>
          <a:tailEnd/>
        </a:ln>
      </xdr:spPr>
      <xdr:txBody>
        <a:bodyPr vertOverflow="clip" wrap="square" lIns="36576" tIns="32004" rIns="0" bIns="0" anchor="t" upright="1"/>
        <a:lstStyle/>
        <a:p>
          <a:pPr algn="l" rtl="0">
            <a:defRPr sz="1000"/>
          </a:pPr>
          <a:r>
            <a:rPr lang="en-GB" sz="1100" b="1">
              <a:latin typeface="Arial" pitchFamily="34" charset="0"/>
              <a:ea typeface="+mn-ea"/>
              <a:cs typeface="Arial" pitchFamily="34" charset="0"/>
            </a:rPr>
            <a:t>This document/email contains the Llais Risk Register. This document has a marking of OFFICIAL and is not routinely shared with all Llais staff.  A copy has been sent to you by the Llais </a:t>
          </a:r>
          <a:r>
            <a:rPr lang="en-GB" sz="1100" b="1" baseline="0">
              <a:latin typeface="Arial" pitchFamily="34" charset="0"/>
              <a:ea typeface="+mn-ea"/>
              <a:cs typeface="Arial" pitchFamily="34" charset="0"/>
            </a:rPr>
            <a:t>lead</a:t>
          </a:r>
          <a:r>
            <a:rPr lang="en-GB" sz="1100" b="1">
              <a:latin typeface="Arial" pitchFamily="34" charset="0"/>
              <a:ea typeface="+mn-ea"/>
              <a:cs typeface="Arial" pitchFamily="34" charset="0"/>
            </a:rPr>
            <a:t> because of your direct involvement with the register.  We ask that in using this copy of the register that you DO NOT pass on. If there is any doubt as to how or with whom the register can be shared, clarification must be sought from the Board Secretariat</a:t>
          </a:r>
          <a:r>
            <a:rPr lang="en-GB" sz="1100" b="1" baseline="0">
              <a:latin typeface="Arial" pitchFamily="34" charset="0"/>
              <a:ea typeface="+mn-ea"/>
              <a:cs typeface="Arial" pitchFamily="34" charset="0"/>
            </a:rPr>
            <a:t> or Strategic Director of Operations and Corporate Services. </a:t>
          </a:r>
          <a:endParaRPr lang="en-GB" sz="1100" b="1" i="0" u="none" strike="noStrike" baseline="0">
            <a:solidFill>
              <a:srgbClr val="000000"/>
            </a:solidFill>
            <a:latin typeface="Arial" pitchFamily="34" charset="0"/>
            <a:cs typeface="Arial" pitchFamily="34" charset="0"/>
          </a:endParaRPr>
        </a:p>
      </xdr:txBody>
    </xdr:sp>
    <xdr:clientData/>
  </xdr:twoCellAnchor>
  <xdr:twoCellAnchor>
    <xdr:from>
      <xdr:col>0</xdr:col>
      <xdr:colOff>0</xdr:colOff>
      <xdr:row>0</xdr:row>
      <xdr:rowOff>0</xdr:rowOff>
    </xdr:from>
    <xdr:to>
      <xdr:col>8</xdr:col>
      <xdr:colOff>0</xdr:colOff>
      <xdr:row>0</xdr:row>
      <xdr:rowOff>15263</xdr:rowOff>
    </xdr:to>
    <xdr:sp macro="" textlink="">
      <xdr:nvSpPr>
        <xdr:cNvPr id="3" name="Text Box 98">
          <a:extLst>
            <a:ext uri="{FF2B5EF4-FFF2-40B4-BE49-F238E27FC236}">
              <a16:creationId xmlns:a16="http://schemas.microsoft.com/office/drawing/2014/main" id="{7AB062E5-070A-473A-AC09-6896DBE508AA}"/>
            </a:ext>
          </a:extLst>
        </xdr:cNvPr>
        <xdr:cNvSpPr txBox="1">
          <a:spLocks noChangeArrowheads="1"/>
        </xdr:cNvSpPr>
      </xdr:nvSpPr>
      <xdr:spPr bwMode="auto">
        <a:xfrm>
          <a:off x="0" y="0"/>
          <a:ext cx="8153400" cy="15263"/>
        </a:xfrm>
        <a:prstGeom prst="rect">
          <a:avLst/>
        </a:prstGeom>
        <a:solidFill>
          <a:srgbClr val="EAEAEA"/>
        </a:solidFill>
        <a:ln w="9525">
          <a:noFill/>
          <a:miter lim="800000"/>
          <a:headEnd/>
          <a:tailEnd/>
        </a:ln>
      </xdr:spPr>
      <xdr:txBody>
        <a:bodyPr vertOverflow="clip" wrap="square" lIns="36576" tIns="32004" rIns="0" bIns="0" anchor="t" upright="1"/>
        <a:lstStyle/>
        <a:p>
          <a:pPr algn="l" rtl="0">
            <a:defRPr sz="1000"/>
          </a:pPr>
          <a:endParaRPr lang="en-GB" sz="1400" b="1" i="0" u="none" strike="noStrike" baseline="0">
            <a:solidFill>
              <a:srgbClr val="000000"/>
            </a:solidFill>
            <a:latin typeface="Arial" pitchFamily="34" charset="0"/>
            <a:cs typeface="Arial" pitchFamily="34" charset="0"/>
          </a:endParaRPr>
        </a:p>
      </xdr:txBody>
    </xdr:sp>
    <xdr:clientData/>
  </xdr:twoCellAnchor>
  <xdr:oneCellAnchor>
    <xdr:from>
      <xdr:col>9</xdr:col>
      <xdr:colOff>371020</xdr:colOff>
      <xdr:row>0</xdr:row>
      <xdr:rowOff>65769</xdr:rowOff>
    </xdr:from>
    <xdr:ext cx="4170024" cy="1116919"/>
    <xdr:pic>
      <xdr:nvPicPr>
        <xdr:cNvPr id="4" name="Picture 3">
          <a:extLst>
            <a:ext uri="{FF2B5EF4-FFF2-40B4-BE49-F238E27FC236}">
              <a16:creationId xmlns:a16="http://schemas.microsoft.com/office/drawing/2014/main" id="{A5EE4D05-9072-45CA-9605-EDC383C67F41}"/>
            </a:ext>
          </a:extLst>
        </xdr:cNvPr>
        <xdr:cNvPicPr>
          <a:picLocks noChangeAspect="1"/>
        </xdr:cNvPicPr>
      </xdr:nvPicPr>
      <xdr:blipFill>
        <a:blip xmlns:r="http://schemas.openxmlformats.org/officeDocument/2006/relationships" r:embed="rId1"/>
        <a:stretch>
          <a:fillRect/>
        </a:stretch>
      </xdr:blipFill>
      <xdr:spPr>
        <a:xfrm>
          <a:off x="8895895" y="65769"/>
          <a:ext cx="4170024" cy="1116919"/>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100024</xdr:colOff>
      <xdr:row>0</xdr:row>
      <xdr:rowOff>252078</xdr:rowOff>
    </xdr:from>
    <xdr:to>
      <xdr:col>7</xdr:col>
      <xdr:colOff>2833687</xdr:colOff>
      <xdr:row>0</xdr:row>
      <xdr:rowOff>1136650</xdr:rowOff>
    </xdr:to>
    <xdr:sp macro="" textlink="">
      <xdr:nvSpPr>
        <xdr:cNvPr id="2" name="Text Box 98">
          <a:extLst>
            <a:ext uri="{FF2B5EF4-FFF2-40B4-BE49-F238E27FC236}">
              <a16:creationId xmlns:a16="http://schemas.microsoft.com/office/drawing/2014/main" id="{881EB273-94E7-4EE0-85FF-78979B08CD38}"/>
            </a:ext>
          </a:extLst>
        </xdr:cNvPr>
        <xdr:cNvSpPr txBox="1">
          <a:spLocks noChangeArrowheads="1"/>
        </xdr:cNvSpPr>
      </xdr:nvSpPr>
      <xdr:spPr bwMode="auto">
        <a:xfrm>
          <a:off x="100024" y="166353"/>
          <a:ext cx="6505563" cy="0"/>
        </a:xfrm>
        <a:prstGeom prst="rect">
          <a:avLst/>
        </a:prstGeom>
        <a:solidFill>
          <a:srgbClr val="EAEAEA"/>
        </a:solidFill>
        <a:ln w="9525">
          <a:noFill/>
          <a:miter lim="800000"/>
          <a:headEnd/>
          <a:tailEnd/>
        </a:ln>
      </xdr:spPr>
      <xdr:txBody>
        <a:bodyPr vertOverflow="clip" wrap="square" lIns="36576" tIns="32004" rIns="0" bIns="0" anchor="t" upright="1"/>
        <a:lstStyle/>
        <a:p>
          <a:pPr algn="l" rtl="0">
            <a:defRPr sz="1000"/>
          </a:pPr>
          <a:r>
            <a:rPr lang="en-GB" sz="1100" b="1">
              <a:latin typeface="Arial" pitchFamily="34" charset="0"/>
              <a:ea typeface="+mn-ea"/>
              <a:cs typeface="Arial" pitchFamily="34" charset="0"/>
            </a:rPr>
            <a:t>This document/email contains the Llais Risk Register. This document has a marking of OFFICIAL and is not routinely shared with all Llais staff.  A copy has been sent to you by the Llais </a:t>
          </a:r>
          <a:r>
            <a:rPr lang="en-GB" sz="1100" b="1" baseline="0">
              <a:latin typeface="Arial" pitchFamily="34" charset="0"/>
              <a:ea typeface="+mn-ea"/>
              <a:cs typeface="Arial" pitchFamily="34" charset="0"/>
            </a:rPr>
            <a:t>lead</a:t>
          </a:r>
          <a:r>
            <a:rPr lang="en-GB" sz="1100" b="1">
              <a:latin typeface="Arial" pitchFamily="34" charset="0"/>
              <a:ea typeface="+mn-ea"/>
              <a:cs typeface="Arial" pitchFamily="34" charset="0"/>
            </a:rPr>
            <a:t> because of your direct involvement with the register.  We ask that in using this copy of the register that you DO NOT pass on. If there is any doubt as to how or with whom the register can be shared, clarification must be sought from the Board Secretariat</a:t>
          </a:r>
          <a:r>
            <a:rPr lang="en-GB" sz="1100" b="1" baseline="0">
              <a:latin typeface="Arial" pitchFamily="34" charset="0"/>
              <a:ea typeface="+mn-ea"/>
              <a:cs typeface="Arial" pitchFamily="34" charset="0"/>
            </a:rPr>
            <a:t> or Strategic Director of Operations and Corporate Services. </a:t>
          </a:r>
          <a:endParaRPr lang="en-GB" sz="1100" b="1" i="0" u="none" strike="noStrike" baseline="0">
            <a:solidFill>
              <a:srgbClr val="000000"/>
            </a:solidFill>
            <a:latin typeface="Arial" pitchFamily="34" charset="0"/>
            <a:cs typeface="Arial" pitchFamily="34" charset="0"/>
          </a:endParaRPr>
        </a:p>
      </xdr:txBody>
    </xdr:sp>
    <xdr:clientData/>
  </xdr:twoCellAnchor>
  <xdr:twoCellAnchor>
    <xdr:from>
      <xdr:col>0</xdr:col>
      <xdr:colOff>0</xdr:colOff>
      <xdr:row>0</xdr:row>
      <xdr:rowOff>0</xdr:rowOff>
    </xdr:from>
    <xdr:to>
      <xdr:col>8</xdr:col>
      <xdr:colOff>0</xdr:colOff>
      <xdr:row>0</xdr:row>
      <xdr:rowOff>15263</xdr:rowOff>
    </xdr:to>
    <xdr:sp macro="" textlink="">
      <xdr:nvSpPr>
        <xdr:cNvPr id="3" name="Text Box 98">
          <a:extLst>
            <a:ext uri="{FF2B5EF4-FFF2-40B4-BE49-F238E27FC236}">
              <a16:creationId xmlns:a16="http://schemas.microsoft.com/office/drawing/2014/main" id="{7C819C7B-D1D8-498E-A84E-074907F389AC}"/>
            </a:ext>
          </a:extLst>
        </xdr:cNvPr>
        <xdr:cNvSpPr txBox="1">
          <a:spLocks noChangeArrowheads="1"/>
        </xdr:cNvSpPr>
      </xdr:nvSpPr>
      <xdr:spPr bwMode="auto">
        <a:xfrm>
          <a:off x="0" y="0"/>
          <a:ext cx="7477125" cy="15263"/>
        </a:xfrm>
        <a:prstGeom prst="rect">
          <a:avLst/>
        </a:prstGeom>
        <a:solidFill>
          <a:srgbClr val="EAEAEA"/>
        </a:solidFill>
        <a:ln w="9525">
          <a:noFill/>
          <a:miter lim="800000"/>
          <a:headEnd/>
          <a:tailEnd/>
        </a:ln>
      </xdr:spPr>
      <xdr:txBody>
        <a:bodyPr vertOverflow="clip" wrap="square" lIns="36576" tIns="32004" rIns="0" bIns="0" anchor="t" upright="1"/>
        <a:lstStyle/>
        <a:p>
          <a:pPr algn="l" rtl="0">
            <a:defRPr sz="1000"/>
          </a:pPr>
          <a:endParaRPr lang="en-GB" sz="1400" b="1" i="0" u="none" strike="noStrike" baseline="0">
            <a:solidFill>
              <a:srgbClr val="000000"/>
            </a:solidFill>
            <a:latin typeface="Arial" pitchFamily="34" charset="0"/>
            <a:cs typeface="Arial" pitchFamily="34" charset="0"/>
          </a:endParaRPr>
        </a:p>
      </xdr:txBody>
    </xdr:sp>
    <xdr:clientData/>
  </xdr:twoCellAnchor>
  <xdr:oneCellAnchor>
    <xdr:from>
      <xdr:col>9</xdr:col>
      <xdr:colOff>371020</xdr:colOff>
      <xdr:row>0</xdr:row>
      <xdr:rowOff>65769</xdr:rowOff>
    </xdr:from>
    <xdr:ext cx="4177960" cy="1116919"/>
    <xdr:pic>
      <xdr:nvPicPr>
        <xdr:cNvPr id="4" name="Picture 3">
          <a:extLst>
            <a:ext uri="{FF2B5EF4-FFF2-40B4-BE49-F238E27FC236}">
              <a16:creationId xmlns:a16="http://schemas.microsoft.com/office/drawing/2014/main" id="{B2848D64-3C04-46F0-98B4-C0C9014437EE}"/>
            </a:ext>
          </a:extLst>
        </xdr:cNvPr>
        <xdr:cNvPicPr>
          <a:picLocks noChangeAspect="1"/>
        </xdr:cNvPicPr>
      </xdr:nvPicPr>
      <xdr:blipFill>
        <a:blip xmlns:r="http://schemas.openxmlformats.org/officeDocument/2006/relationships" r:embed="rId1"/>
        <a:stretch>
          <a:fillRect/>
        </a:stretch>
      </xdr:blipFill>
      <xdr:spPr>
        <a:xfrm>
          <a:off x="8219620" y="65769"/>
          <a:ext cx="4177960" cy="1116919"/>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100024</xdr:colOff>
      <xdr:row>0</xdr:row>
      <xdr:rowOff>252078</xdr:rowOff>
    </xdr:from>
    <xdr:to>
      <xdr:col>7</xdr:col>
      <xdr:colOff>2833687</xdr:colOff>
      <xdr:row>0</xdr:row>
      <xdr:rowOff>1136650</xdr:rowOff>
    </xdr:to>
    <xdr:sp macro="" textlink="">
      <xdr:nvSpPr>
        <xdr:cNvPr id="2" name="Text Box 98">
          <a:extLst>
            <a:ext uri="{FF2B5EF4-FFF2-40B4-BE49-F238E27FC236}">
              <a16:creationId xmlns:a16="http://schemas.microsoft.com/office/drawing/2014/main" id="{4D0B89B8-5851-4A51-8A17-5AEC0A64D21F}"/>
            </a:ext>
          </a:extLst>
        </xdr:cNvPr>
        <xdr:cNvSpPr txBox="1">
          <a:spLocks noChangeArrowheads="1"/>
        </xdr:cNvSpPr>
      </xdr:nvSpPr>
      <xdr:spPr bwMode="auto">
        <a:xfrm>
          <a:off x="100024" y="166353"/>
          <a:ext cx="6505563" cy="0"/>
        </a:xfrm>
        <a:prstGeom prst="rect">
          <a:avLst/>
        </a:prstGeom>
        <a:solidFill>
          <a:srgbClr val="EAEAEA"/>
        </a:solidFill>
        <a:ln w="9525">
          <a:noFill/>
          <a:miter lim="800000"/>
          <a:headEnd/>
          <a:tailEnd/>
        </a:ln>
      </xdr:spPr>
      <xdr:txBody>
        <a:bodyPr vertOverflow="clip" wrap="square" lIns="36576" tIns="32004" rIns="0" bIns="0" anchor="t" upright="1"/>
        <a:lstStyle/>
        <a:p>
          <a:pPr algn="l" rtl="0">
            <a:defRPr sz="1000"/>
          </a:pPr>
          <a:r>
            <a:rPr lang="en-GB" sz="1100" b="1">
              <a:latin typeface="Arial" pitchFamily="34" charset="0"/>
              <a:ea typeface="+mn-ea"/>
              <a:cs typeface="Arial" pitchFamily="34" charset="0"/>
            </a:rPr>
            <a:t>This document/email contains the Llais Risk Register. This document has a marking of OFFICIAL and is not routinely shared with all Llais staff.  A copy has been sent to you by the Llais </a:t>
          </a:r>
          <a:r>
            <a:rPr lang="en-GB" sz="1100" b="1" baseline="0">
              <a:latin typeface="Arial" pitchFamily="34" charset="0"/>
              <a:ea typeface="+mn-ea"/>
              <a:cs typeface="Arial" pitchFamily="34" charset="0"/>
            </a:rPr>
            <a:t>lead</a:t>
          </a:r>
          <a:r>
            <a:rPr lang="en-GB" sz="1100" b="1">
              <a:latin typeface="Arial" pitchFamily="34" charset="0"/>
              <a:ea typeface="+mn-ea"/>
              <a:cs typeface="Arial" pitchFamily="34" charset="0"/>
            </a:rPr>
            <a:t> because of your direct involvement with the register.  We ask that in using this copy of the register that you DO NOT pass on. If there is any doubt as to how or with whom the register can be shared, clarification must be sought from the Board Secretariat</a:t>
          </a:r>
          <a:r>
            <a:rPr lang="en-GB" sz="1100" b="1" baseline="0">
              <a:latin typeface="Arial" pitchFamily="34" charset="0"/>
              <a:ea typeface="+mn-ea"/>
              <a:cs typeface="Arial" pitchFamily="34" charset="0"/>
            </a:rPr>
            <a:t> or Strategic Director of Operations and Corporate Services. </a:t>
          </a:r>
          <a:endParaRPr lang="en-GB" sz="1100" b="1" i="0" u="none" strike="noStrike" baseline="0">
            <a:solidFill>
              <a:srgbClr val="000000"/>
            </a:solidFill>
            <a:latin typeface="Arial" pitchFamily="34" charset="0"/>
            <a:cs typeface="Arial" pitchFamily="34" charset="0"/>
          </a:endParaRPr>
        </a:p>
      </xdr:txBody>
    </xdr:sp>
    <xdr:clientData/>
  </xdr:twoCellAnchor>
  <xdr:twoCellAnchor>
    <xdr:from>
      <xdr:col>0</xdr:col>
      <xdr:colOff>0</xdr:colOff>
      <xdr:row>0</xdr:row>
      <xdr:rowOff>0</xdr:rowOff>
    </xdr:from>
    <xdr:to>
      <xdr:col>8</xdr:col>
      <xdr:colOff>0</xdr:colOff>
      <xdr:row>0</xdr:row>
      <xdr:rowOff>15263</xdr:rowOff>
    </xdr:to>
    <xdr:sp macro="" textlink="">
      <xdr:nvSpPr>
        <xdr:cNvPr id="3" name="Text Box 98">
          <a:extLst>
            <a:ext uri="{FF2B5EF4-FFF2-40B4-BE49-F238E27FC236}">
              <a16:creationId xmlns:a16="http://schemas.microsoft.com/office/drawing/2014/main" id="{9657B720-84CF-4C1F-AD48-F42F18454741}"/>
            </a:ext>
          </a:extLst>
        </xdr:cNvPr>
        <xdr:cNvSpPr txBox="1">
          <a:spLocks noChangeArrowheads="1"/>
        </xdr:cNvSpPr>
      </xdr:nvSpPr>
      <xdr:spPr bwMode="auto">
        <a:xfrm>
          <a:off x="0" y="0"/>
          <a:ext cx="7477125" cy="15263"/>
        </a:xfrm>
        <a:prstGeom prst="rect">
          <a:avLst/>
        </a:prstGeom>
        <a:solidFill>
          <a:srgbClr val="EAEAEA"/>
        </a:solidFill>
        <a:ln w="9525">
          <a:noFill/>
          <a:miter lim="800000"/>
          <a:headEnd/>
          <a:tailEnd/>
        </a:ln>
      </xdr:spPr>
      <xdr:txBody>
        <a:bodyPr vertOverflow="clip" wrap="square" lIns="36576" tIns="32004" rIns="0" bIns="0" anchor="t" upright="1"/>
        <a:lstStyle/>
        <a:p>
          <a:pPr algn="l" rtl="0">
            <a:defRPr sz="1000"/>
          </a:pPr>
          <a:endParaRPr lang="en-GB" sz="1400" b="1" i="0" u="none" strike="noStrike" baseline="0">
            <a:solidFill>
              <a:srgbClr val="000000"/>
            </a:solidFill>
            <a:latin typeface="Arial" pitchFamily="34" charset="0"/>
            <a:cs typeface="Arial" pitchFamily="34" charset="0"/>
          </a:endParaRPr>
        </a:p>
      </xdr:txBody>
    </xdr:sp>
    <xdr:clientData/>
  </xdr:twoCellAnchor>
  <xdr:oneCellAnchor>
    <xdr:from>
      <xdr:col>9</xdr:col>
      <xdr:colOff>371020</xdr:colOff>
      <xdr:row>0</xdr:row>
      <xdr:rowOff>65769</xdr:rowOff>
    </xdr:from>
    <xdr:ext cx="4180342" cy="1116919"/>
    <xdr:pic>
      <xdr:nvPicPr>
        <xdr:cNvPr id="4" name="Picture 3">
          <a:extLst>
            <a:ext uri="{FF2B5EF4-FFF2-40B4-BE49-F238E27FC236}">
              <a16:creationId xmlns:a16="http://schemas.microsoft.com/office/drawing/2014/main" id="{4026E7C5-C4DC-480C-97D0-AA2DE3839A64}"/>
            </a:ext>
          </a:extLst>
        </xdr:cNvPr>
        <xdr:cNvPicPr>
          <a:picLocks noChangeAspect="1"/>
        </xdr:cNvPicPr>
      </xdr:nvPicPr>
      <xdr:blipFill>
        <a:blip xmlns:r="http://schemas.openxmlformats.org/officeDocument/2006/relationships" r:embed="rId1"/>
        <a:stretch>
          <a:fillRect/>
        </a:stretch>
      </xdr:blipFill>
      <xdr:spPr>
        <a:xfrm>
          <a:off x="8219620" y="65769"/>
          <a:ext cx="4180342" cy="1116919"/>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100024</xdr:colOff>
      <xdr:row>0</xdr:row>
      <xdr:rowOff>252078</xdr:rowOff>
    </xdr:from>
    <xdr:to>
      <xdr:col>7</xdr:col>
      <xdr:colOff>2833687</xdr:colOff>
      <xdr:row>0</xdr:row>
      <xdr:rowOff>1136650</xdr:rowOff>
    </xdr:to>
    <xdr:sp macro="" textlink="">
      <xdr:nvSpPr>
        <xdr:cNvPr id="2" name="Text Box 98">
          <a:extLst>
            <a:ext uri="{FF2B5EF4-FFF2-40B4-BE49-F238E27FC236}">
              <a16:creationId xmlns:a16="http://schemas.microsoft.com/office/drawing/2014/main" id="{732F319E-6C6E-4F7E-9F44-9EFB4CAF2993}"/>
            </a:ext>
          </a:extLst>
        </xdr:cNvPr>
        <xdr:cNvSpPr txBox="1">
          <a:spLocks noChangeArrowheads="1"/>
        </xdr:cNvSpPr>
      </xdr:nvSpPr>
      <xdr:spPr bwMode="auto">
        <a:xfrm>
          <a:off x="100024" y="166353"/>
          <a:ext cx="6505563" cy="0"/>
        </a:xfrm>
        <a:prstGeom prst="rect">
          <a:avLst/>
        </a:prstGeom>
        <a:solidFill>
          <a:srgbClr val="EAEAEA"/>
        </a:solidFill>
        <a:ln w="9525">
          <a:noFill/>
          <a:miter lim="800000"/>
          <a:headEnd/>
          <a:tailEnd/>
        </a:ln>
      </xdr:spPr>
      <xdr:txBody>
        <a:bodyPr vertOverflow="clip" wrap="square" lIns="36576" tIns="32004" rIns="0" bIns="0" anchor="t" upright="1"/>
        <a:lstStyle/>
        <a:p>
          <a:pPr algn="l" rtl="0">
            <a:defRPr sz="1000"/>
          </a:pPr>
          <a:r>
            <a:rPr lang="en-GB" sz="1100" b="1">
              <a:latin typeface="Arial" pitchFamily="34" charset="0"/>
              <a:ea typeface="+mn-ea"/>
              <a:cs typeface="Arial" pitchFamily="34" charset="0"/>
            </a:rPr>
            <a:t>This document/email contains the Llais Risk Register. This document has a marking of OFFICIAL and is not routinely shared with all Llais staff.  A copy has been sent to you by the Llais </a:t>
          </a:r>
          <a:r>
            <a:rPr lang="en-GB" sz="1100" b="1" baseline="0">
              <a:latin typeface="Arial" pitchFamily="34" charset="0"/>
              <a:ea typeface="+mn-ea"/>
              <a:cs typeface="Arial" pitchFamily="34" charset="0"/>
            </a:rPr>
            <a:t>lead</a:t>
          </a:r>
          <a:r>
            <a:rPr lang="en-GB" sz="1100" b="1">
              <a:latin typeface="Arial" pitchFamily="34" charset="0"/>
              <a:ea typeface="+mn-ea"/>
              <a:cs typeface="Arial" pitchFamily="34" charset="0"/>
            </a:rPr>
            <a:t> because of your direct involvement with the register.  We ask that in using this copy of the register that you DO NOT pass on. If there is any doubt as to how or with whom the register can be shared, clarification must be sought from the Board Secretariat</a:t>
          </a:r>
          <a:r>
            <a:rPr lang="en-GB" sz="1100" b="1" baseline="0">
              <a:latin typeface="Arial" pitchFamily="34" charset="0"/>
              <a:ea typeface="+mn-ea"/>
              <a:cs typeface="Arial" pitchFamily="34" charset="0"/>
            </a:rPr>
            <a:t> or Strategic Director of Operations and Corporate Services. </a:t>
          </a:r>
          <a:endParaRPr lang="en-GB" sz="1100" b="1" i="0" u="none" strike="noStrike" baseline="0">
            <a:solidFill>
              <a:srgbClr val="000000"/>
            </a:solidFill>
            <a:latin typeface="Arial" pitchFamily="34" charset="0"/>
            <a:cs typeface="Arial" pitchFamily="34" charset="0"/>
          </a:endParaRPr>
        </a:p>
      </xdr:txBody>
    </xdr:sp>
    <xdr:clientData/>
  </xdr:twoCellAnchor>
  <xdr:twoCellAnchor>
    <xdr:from>
      <xdr:col>0</xdr:col>
      <xdr:colOff>0</xdr:colOff>
      <xdr:row>0</xdr:row>
      <xdr:rowOff>0</xdr:rowOff>
    </xdr:from>
    <xdr:to>
      <xdr:col>8</xdr:col>
      <xdr:colOff>0</xdr:colOff>
      <xdr:row>0</xdr:row>
      <xdr:rowOff>15263</xdr:rowOff>
    </xdr:to>
    <xdr:sp macro="" textlink="">
      <xdr:nvSpPr>
        <xdr:cNvPr id="3" name="Text Box 98">
          <a:extLst>
            <a:ext uri="{FF2B5EF4-FFF2-40B4-BE49-F238E27FC236}">
              <a16:creationId xmlns:a16="http://schemas.microsoft.com/office/drawing/2014/main" id="{43B9387E-C83C-4703-A29D-67F3125D159C}"/>
            </a:ext>
          </a:extLst>
        </xdr:cNvPr>
        <xdr:cNvSpPr txBox="1">
          <a:spLocks noChangeArrowheads="1"/>
        </xdr:cNvSpPr>
      </xdr:nvSpPr>
      <xdr:spPr bwMode="auto">
        <a:xfrm>
          <a:off x="0" y="0"/>
          <a:ext cx="7477125" cy="15263"/>
        </a:xfrm>
        <a:prstGeom prst="rect">
          <a:avLst/>
        </a:prstGeom>
        <a:solidFill>
          <a:srgbClr val="EAEAEA"/>
        </a:solidFill>
        <a:ln w="9525">
          <a:noFill/>
          <a:miter lim="800000"/>
          <a:headEnd/>
          <a:tailEnd/>
        </a:ln>
      </xdr:spPr>
      <xdr:txBody>
        <a:bodyPr vertOverflow="clip" wrap="square" lIns="36576" tIns="32004" rIns="0" bIns="0" anchor="t" upright="1"/>
        <a:lstStyle/>
        <a:p>
          <a:pPr algn="l" rtl="0">
            <a:defRPr sz="1000"/>
          </a:pPr>
          <a:endParaRPr lang="en-GB" sz="1400" b="1" i="0" u="none" strike="noStrike" baseline="0">
            <a:solidFill>
              <a:srgbClr val="000000"/>
            </a:solidFill>
            <a:latin typeface="Arial" pitchFamily="34" charset="0"/>
            <a:cs typeface="Arial" pitchFamily="34" charset="0"/>
          </a:endParaRPr>
        </a:p>
      </xdr:txBody>
    </xdr:sp>
    <xdr:clientData/>
  </xdr:twoCellAnchor>
  <xdr:oneCellAnchor>
    <xdr:from>
      <xdr:col>9</xdr:col>
      <xdr:colOff>371020</xdr:colOff>
      <xdr:row>0</xdr:row>
      <xdr:rowOff>65769</xdr:rowOff>
    </xdr:from>
    <xdr:ext cx="4177960" cy="1116919"/>
    <xdr:pic>
      <xdr:nvPicPr>
        <xdr:cNvPr id="4" name="Picture 3">
          <a:extLst>
            <a:ext uri="{FF2B5EF4-FFF2-40B4-BE49-F238E27FC236}">
              <a16:creationId xmlns:a16="http://schemas.microsoft.com/office/drawing/2014/main" id="{80D954DE-CD18-4886-8BCA-29B8C710B208}"/>
            </a:ext>
          </a:extLst>
        </xdr:cNvPr>
        <xdr:cNvPicPr>
          <a:picLocks noChangeAspect="1"/>
        </xdr:cNvPicPr>
      </xdr:nvPicPr>
      <xdr:blipFill>
        <a:blip xmlns:r="http://schemas.openxmlformats.org/officeDocument/2006/relationships" r:embed="rId1"/>
        <a:stretch>
          <a:fillRect/>
        </a:stretch>
      </xdr:blipFill>
      <xdr:spPr>
        <a:xfrm>
          <a:off x="8219620" y="65769"/>
          <a:ext cx="4177960" cy="1116919"/>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0</xdr:col>
      <xdr:colOff>100024</xdr:colOff>
      <xdr:row>0</xdr:row>
      <xdr:rowOff>252078</xdr:rowOff>
    </xdr:from>
    <xdr:to>
      <xdr:col>7</xdr:col>
      <xdr:colOff>2833687</xdr:colOff>
      <xdr:row>0</xdr:row>
      <xdr:rowOff>1136650</xdr:rowOff>
    </xdr:to>
    <xdr:sp macro="" textlink="">
      <xdr:nvSpPr>
        <xdr:cNvPr id="2" name="Text Box 98">
          <a:extLst>
            <a:ext uri="{FF2B5EF4-FFF2-40B4-BE49-F238E27FC236}">
              <a16:creationId xmlns:a16="http://schemas.microsoft.com/office/drawing/2014/main" id="{6D015BCE-8553-4A28-974F-5D21071B3075}"/>
            </a:ext>
          </a:extLst>
        </xdr:cNvPr>
        <xdr:cNvSpPr txBox="1">
          <a:spLocks noChangeArrowheads="1"/>
        </xdr:cNvSpPr>
      </xdr:nvSpPr>
      <xdr:spPr bwMode="auto">
        <a:xfrm>
          <a:off x="100024" y="166353"/>
          <a:ext cx="6753213" cy="0"/>
        </a:xfrm>
        <a:prstGeom prst="rect">
          <a:avLst/>
        </a:prstGeom>
        <a:solidFill>
          <a:srgbClr val="EAEAEA"/>
        </a:solidFill>
        <a:ln w="9525">
          <a:noFill/>
          <a:miter lim="800000"/>
          <a:headEnd/>
          <a:tailEnd/>
        </a:ln>
      </xdr:spPr>
      <xdr:txBody>
        <a:bodyPr vertOverflow="clip" wrap="square" lIns="36576" tIns="32004" rIns="0" bIns="0" anchor="t" upright="1"/>
        <a:lstStyle/>
        <a:p>
          <a:pPr algn="l" rtl="0">
            <a:defRPr sz="1000"/>
          </a:pPr>
          <a:r>
            <a:rPr lang="en-GB" sz="1100" b="1">
              <a:latin typeface="Arial" pitchFamily="34" charset="0"/>
              <a:ea typeface="+mn-ea"/>
              <a:cs typeface="Arial" pitchFamily="34" charset="0"/>
            </a:rPr>
            <a:t>This document/email contains the Llais Risk Register. This document has a marking of OFFICIAL and is not routinely shared with all Llais staff.  A copy has been sent to you by the Llais </a:t>
          </a:r>
          <a:r>
            <a:rPr lang="en-GB" sz="1100" b="1" baseline="0">
              <a:latin typeface="Arial" pitchFamily="34" charset="0"/>
              <a:ea typeface="+mn-ea"/>
              <a:cs typeface="Arial" pitchFamily="34" charset="0"/>
            </a:rPr>
            <a:t>lead</a:t>
          </a:r>
          <a:r>
            <a:rPr lang="en-GB" sz="1100" b="1">
              <a:latin typeface="Arial" pitchFamily="34" charset="0"/>
              <a:ea typeface="+mn-ea"/>
              <a:cs typeface="Arial" pitchFamily="34" charset="0"/>
            </a:rPr>
            <a:t> because of your direct involvement with the register.  We ask that in using this copy of the register that you DO NOT pass on. If there is any doubt as to how or with whom the register can be shared, clarification must be sought from the Board Secretariat</a:t>
          </a:r>
          <a:r>
            <a:rPr lang="en-GB" sz="1100" b="1" baseline="0">
              <a:latin typeface="Arial" pitchFamily="34" charset="0"/>
              <a:ea typeface="+mn-ea"/>
              <a:cs typeface="Arial" pitchFamily="34" charset="0"/>
            </a:rPr>
            <a:t> or Strategic Director of Operations and Corporate Services. </a:t>
          </a:r>
          <a:endParaRPr lang="en-GB" sz="1100" b="1" i="0" u="none" strike="noStrike" baseline="0">
            <a:solidFill>
              <a:srgbClr val="000000"/>
            </a:solidFill>
            <a:latin typeface="Arial" pitchFamily="34" charset="0"/>
            <a:cs typeface="Arial" pitchFamily="34" charset="0"/>
          </a:endParaRPr>
        </a:p>
      </xdr:txBody>
    </xdr:sp>
    <xdr:clientData/>
  </xdr:twoCellAnchor>
  <xdr:twoCellAnchor>
    <xdr:from>
      <xdr:col>0</xdr:col>
      <xdr:colOff>0</xdr:colOff>
      <xdr:row>0</xdr:row>
      <xdr:rowOff>0</xdr:rowOff>
    </xdr:from>
    <xdr:to>
      <xdr:col>8</xdr:col>
      <xdr:colOff>0</xdr:colOff>
      <xdr:row>0</xdr:row>
      <xdr:rowOff>15263</xdr:rowOff>
    </xdr:to>
    <xdr:sp macro="" textlink="">
      <xdr:nvSpPr>
        <xdr:cNvPr id="3" name="Text Box 98">
          <a:extLst>
            <a:ext uri="{FF2B5EF4-FFF2-40B4-BE49-F238E27FC236}">
              <a16:creationId xmlns:a16="http://schemas.microsoft.com/office/drawing/2014/main" id="{B52BBC50-BB74-496F-9973-B57085F3120A}"/>
            </a:ext>
          </a:extLst>
        </xdr:cNvPr>
        <xdr:cNvSpPr txBox="1">
          <a:spLocks noChangeArrowheads="1"/>
        </xdr:cNvSpPr>
      </xdr:nvSpPr>
      <xdr:spPr bwMode="auto">
        <a:xfrm>
          <a:off x="0" y="0"/>
          <a:ext cx="7724775" cy="15263"/>
        </a:xfrm>
        <a:prstGeom prst="rect">
          <a:avLst/>
        </a:prstGeom>
        <a:solidFill>
          <a:srgbClr val="EAEAEA"/>
        </a:solidFill>
        <a:ln w="9525">
          <a:noFill/>
          <a:miter lim="800000"/>
          <a:headEnd/>
          <a:tailEnd/>
        </a:ln>
      </xdr:spPr>
      <xdr:txBody>
        <a:bodyPr vertOverflow="clip" wrap="square" lIns="36576" tIns="32004" rIns="0" bIns="0" anchor="t" upright="1"/>
        <a:lstStyle/>
        <a:p>
          <a:pPr algn="l" rtl="0">
            <a:defRPr sz="1000"/>
          </a:pPr>
          <a:endParaRPr lang="en-GB" sz="1400" b="1" i="0" u="none" strike="noStrike" baseline="0">
            <a:solidFill>
              <a:srgbClr val="000000"/>
            </a:solidFill>
            <a:latin typeface="Arial" pitchFamily="34" charset="0"/>
            <a:cs typeface="Arial" pitchFamily="34" charset="0"/>
          </a:endParaRPr>
        </a:p>
      </xdr:txBody>
    </xdr:sp>
    <xdr:clientData/>
  </xdr:twoCellAnchor>
  <xdr:oneCellAnchor>
    <xdr:from>
      <xdr:col>9</xdr:col>
      <xdr:colOff>371020</xdr:colOff>
      <xdr:row>0</xdr:row>
      <xdr:rowOff>65769</xdr:rowOff>
    </xdr:from>
    <xdr:ext cx="4169455" cy="1116919"/>
    <xdr:pic>
      <xdr:nvPicPr>
        <xdr:cNvPr id="4" name="Picture 3">
          <a:extLst>
            <a:ext uri="{FF2B5EF4-FFF2-40B4-BE49-F238E27FC236}">
              <a16:creationId xmlns:a16="http://schemas.microsoft.com/office/drawing/2014/main" id="{43EA7F09-71AC-4C9A-A48C-6D4FEE62D812}"/>
            </a:ext>
          </a:extLst>
        </xdr:cNvPr>
        <xdr:cNvPicPr>
          <a:picLocks noChangeAspect="1"/>
        </xdr:cNvPicPr>
      </xdr:nvPicPr>
      <xdr:blipFill>
        <a:blip xmlns:r="http://schemas.openxmlformats.org/officeDocument/2006/relationships" r:embed="rId1"/>
        <a:stretch>
          <a:fillRect/>
        </a:stretch>
      </xdr:blipFill>
      <xdr:spPr>
        <a:xfrm>
          <a:off x="8467270" y="65769"/>
          <a:ext cx="4169455" cy="1116919"/>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100024</xdr:colOff>
      <xdr:row>0</xdr:row>
      <xdr:rowOff>252078</xdr:rowOff>
    </xdr:from>
    <xdr:to>
      <xdr:col>7</xdr:col>
      <xdr:colOff>2833687</xdr:colOff>
      <xdr:row>0</xdr:row>
      <xdr:rowOff>1136650</xdr:rowOff>
    </xdr:to>
    <xdr:sp macro="" textlink="">
      <xdr:nvSpPr>
        <xdr:cNvPr id="2" name="Text Box 98">
          <a:extLst>
            <a:ext uri="{FF2B5EF4-FFF2-40B4-BE49-F238E27FC236}">
              <a16:creationId xmlns:a16="http://schemas.microsoft.com/office/drawing/2014/main" id="{7979D6A9-70F5-44F4-8998-C57005C693A3}"/>
            </a:ext>
          </a:extLst>
        </xdr:cNvPr>
        <xdr:cNvSpPr txBox="1">
          <a:spLocks noChangeArrowheads="1"/>
        </xdr:cNvSpPr>
      </xdr:nvSpPr>
      <xdr:spPr bwMode="auto">
        <a:xfrm>
          <a:off x="100024" y="252078"/>
          <a:ext cx="6753213" cy="884572"/>
        </a:xfrm>
        <a:prstGeom prst="rect">
          <a:avLst/>
        </a:prstGeom>
        <a:solidFill>
          <a:srgbClr val="EAEAEA"/>
        </a:solidFill>
        <a:ln w="9525">
          <a:noFill/>
          <a:miter lim="800000"/>
          <a:headEnd/>
          <a:tailEnd/>
        </a:ln>
      </xdr:spPr>
      <xdr:txBody>
        <a:bodyPr vertOverflow="clip" wrap="square" lIns="36576" tIns="32004" rIns="0" bIns="0" anchor="t" upright="1"/>
        <a:lstStyle/>
        <a:p>
          <a:pPr algn="l" rtl="0">
            <a:defRPr sz="1000"/>
          </a:pPr>
          <a:r>
            <a:rPr lang="en-GB" sz="1100" b="1">
              <a:latin typeface="Arial" pitchFamily="34" charset="0"/>
              <a:ea typeface="+mn-ea"/>
              <a:cs typeface="Arial" pitchFamily="34" charset="0"/>
            </a:rPr>
            <a:t>This document/email contains the Llais Risk Register. This document has a marking of OFFICIAL and is not routinely shared with all Llais staff.  A copy has been sent to you by the Llais </a:t>
          </a:r>
          <a:r>
            <a:rPr lang="en-GB" sz="1100" b="1" baseline="0">
              <a:latin typeface="Arial" pitchFamily="34" charset="0"/>
              <a:ea typeface="+mn-ea"/>
              <a:cs typeface="Arial" pitchFamily="34" charset="0"/>
            </a:rPr>
            <a:t>lead</a:t>
          </a:r>
          <a:r>
            <a:rPr lang="en-GB" sz="1100" b="1">
              <a:latin typeface="Arial" pitchFamily="34" charset="0"/>
              <a:ea typeface="+mn-ea"/>
              <a:cs typeface="Arial" pitchFamily="34" charset="0"/>
            </a:rPr>
            <a:t> because of your direct involvement with the register.  We ask that in using this copy of the register that you DO NOT pass on. If there is any doubt as to how or with whom the register can be shared, clarification must be sought from the Board Secretariat</a:t>
          </a:r>
          <a:r>
            <a:rPr lang="en-GB" sz="1100" b="1" baseline="0">
              <a:latin typeface="Arial" pitchFamily="34" charset="0"/>
              <a:ea typeface="+mn-ea"/>
              <a:cs typeface="Arial" pitchFamily="34" charset="0"/>
            </a:rPr>
            <a:t> or Strategic Director of Operations and Corporate Services. </a:t>
          </a:r>
          <a:endParaRPr lang="en-GB" sz="1100" b="1" i="0" u="none" strike="noStrike" baseline="0">
            <a:solidFill>
              <a:srgbClr val="000000"/>
            </a:solidFill>
            <a:latin typeface="Arial" pitchFamily="34" charset="0"/>
            <a:cs typeface="Arial" pitchFamily="34" charset="0"/>
          </a:endParaRPr>
        </a:p>
      </xdr:txBody>
    </xdr:sp>
    <xdr:clientData/>
  </xdr:twoCellAnchor>
  <xdr:twoCellAnchor>
    <xdr:from>
      <xdr:col>0</xdr:col>
      <xdr:colOff>0</xdr:colOff>
      <xdr:row>0</xdr:row>
      <xdr:rowOff>0</xdr:rowOff>
    </xdr:from>
    <xdr:to>
      <xdr:col>8</xdr:col>
      <xdr:colOff>0</xdr:colOff>
      <xdr:row>0</xdr:row>
      <xdr:rowOff>15263</xdr:rowOff>
    </xdr:to>
    <xdr:sp macro="" textlink="">
      <xdr:nvSpPr>
        <xdr:cNvPr id="3" name="Text Box 98">
          <a:extLst>
            <a:ext uri="{FF2B5EF4-FFF2-40B4-BE49-F238E27FC236}">
              <a16:creationId xmlns:a16="http://schemas.microsoft.com/office/drawing/2014/main" id="{542367E3-2A4D-497F-BC39-07A080313CE2}"/>
            </a:ext>
          </a:extLst>
        </xdr:cNvPr>
        <xdr:cNvSpPr txBox="1">
          <a:spLocks noChangeArrowheads="1"/>
        </xdr:cNvSpPr>
      </xdr:nvSpPr>
      <xdr:spPr bwMode="auto">
        <a:xfrm>
          <a:off x="0" y="0"/>
          <a:ext cx="7724775" cy="15263"/>
        </a:xfrm>
        <a:prstGeom prst="rect">
          <a:avLst/>
        </a:prstGeom>
        <a:solidFill>
          <a:srgbClr val="EAEAEA"/>
        </a:solidFill>
        <a:ln w="9525">
          <a:noFill/>
          <a:miter lim="800000"/>
          <a:headEnd/>
          <a:tailEnd/>
        </a:ln>
      </xdr:spPr>
      <xdr:txBody>
        <a:bodyPr vertOverflow="clip" wrap="square" lIns="36576" tIns="32004" rIns="0" bIns="0" anchor="t" upright="1"/>
        <a:lstStyle/>
        <a:p>
          <a:pPr algn="l" rtl="0">
            <a:defRPr sz="1000"/>
          </a:pPr>
          <a:endParaRPr lang="en-GB" sz="1400" b="1" i="0" u="none" strike="noStrike" baseline="0">
            <a:solidFill>
              <a:srgbClr val="000000"/>
            </a:solidFill>
            <a:latin typeface="Arial" pitchFamily="34" charset="0"/>
            <a:cs typeface="Arial" pitchFamily="34" charset="0"/>
          </a:endParaRPr>
        </a:p>
      </xdr:txBody>
    </xdr:sp>
    <xdr:clientData/>
  </xdr:twoCellAnchor>
  <xdr:oneCellAnchor>
    <xdr:from>
      <xdr:col>9</xdr:col>
      <xdr:colOff>371020</xdr:colOff>
      <xdr:row>0</xdr:row>
      <xdr:rowOff>65769</xdr:rowOff>
    </xdr:from>
    <xdr:ext cx="4169455" cy="1116919"/>
    <xdr:pic>
      <xdr:nvPicPr>
        <xdr:cNvPr id="4" name="Picture 3">
          <a:extLst>
            <a:ext uri="{FF2B5EF4-FFF2-40B4-BE49-F238E27FC236}">
              <a16:creationId xmlns:a16="http://schemas.microsoft.com/office/drawing/2014/main" id="{E5A06BE2-DF20-4ACF-A82D-EE5094F98D5D}"/>
            </a:ext>
          </a:extLst>
        </xdr:cNvPr>
        <xdr:cNvPicPr>
          <a:picLocks noChangeAspect="1"/>
        </xdr:cNvPicPr>
      </xdr:nvPicPr>
      <xdr:blipFill>
        <a:blip xmlns:r="http://schemas.openxmlformats.org/officeDocument/2006/relationships" r:embed="rId1"/>
        <a:stretch>
          <a:fillRect/>
        </a:stretch>
      </xdr:blipFill>
      <xdr:spPr>
        <a:xfrm>
          <a:off x="8467270" y="65769"/>
          <a:ext cx="4169455" cy="1116919"/>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0</xdr:col>
      <xdr:colOff>100024</xdr:colOff>
      <xdr:row>0</xdr:row>
      <xdr:rowOff>252078</xdr:rowOff>
    </xdr:from>
    <xdr:to>
      <xdr:col>7</xdr:col>
      <xdr:colOff>2833687</xdr:colOff>
      <xdr:row>0</xdr:row>
      <xdr:rowOff>1136650</xdr:rowOff>
    </xdr:to>
    <xdr:sp macro="" textlink="">
      <xdr:nvSpPr>
        <xdr:cNvPr id="2" name="Text Box 98">
          <a:extLst>
            <a:ext uri="{FF2B5EF4-FFF2-40B4-BE49-F238E27FC236}">
              <a16:creationId xmlns:a16="http://schemas.microsoft.com/office/drawing/2014/main" id="{4148AB43-CA56-4B30-BC39-3D0B09B51D1E}"/>
            </a:ext>
          </a:extLst>
        </xdr:cNvPr>
        <xdr:cNvSpPr txBox="1">
          <a:spLocks noChangeArrowheads="1"/>
        </xdr:cNvSpPr>
      </xdr:nvSpPr>
      <xdr:spPr bwMode="auto">
        <a:xfrm>
          <a:off x="100024" y="166353"/>
          <a:ext cx="6505563" cy="0"/>
        </a:xfrm>
        <a:prstGeom prst="rect">
          <a:avLst/>
        </a:prstGeom>
        <a:solidFill>
          <a:srgbClr val="EAEAEA"/>
        </a:solidFill>
        <a:ln w="9525">
          <a:noFill/>
          <a:miter lim="800000"/>
          <a:headEnd/>
          <a:tailEnd/>
        </a:ln>
      </xdr:spPr>
      <xdr:txBody>
        <a:bodyPr vertOverflow="clip" wrap="square" lIns="36576" tIns="32004" rIns="0" bIns="0" anchor="t" upright="1"/>
        <a:lstStyle/>
        <a:p>
          <a:pPr algn="l" rtl="0">
            <a:defRPr sz="1000"/>
          </a:pPr>
          <a:r>
            <a:rPr lang="en-GB" sz="1100" b="1">
              <a:latin typeface="Arial" pitchFamily="34" charset="0"/>
              <a:ea typeface="+mn-ea"/>
              <a:cs typeface="Arial" pitchFamily="34" charset="0"/>
            </a:rPr>
            <a:t>This document/email contains the Llais Risk Register. This document has a marking of OFFICIAL and is not routinely shared with all Llais staff.  A copy has been sent to you by the Llais </a:t>
          </a:r>
          <a:r>
            <a:rPr lang="en-GB" sz="1100" b="1" baseline="0">
              <a:latin typeface="Arial" pitchFamily="34" charset="0"/>
              <a:ea typeface="+mn-ea"/>
              <a:cs typeface="Arial" pitchFamily="34" charset="0"/>
            </a:rPr>
            <a:t>lead</a:t>
          </a:r>
          <a:r>
            <a:rPr lang="en-GB" sz="1100" b="1">
              <a:latin typeface="Arial" pitchFamily="34" charset="0"/>
              <a:ea typeface="+mn-ea"/>
              <a:cs typeface="Arial" pitchFamily="34" charset="0"/>
            </a:rPr>
            <a:t> because of your direct involvement with the register.  We ask that in using this copy of the register that you DO NOT pass on. If there is any doubt as to how or with whom the register can be shared, clarification must be sought from the Board Secretariat</a:t>
          </a:r>
          <a:r>
            <a:rPr lang="en-GB" sz="1100" b="1" baseline="0">
              <a:latin typeface="Arial" pitchFamily="34" charset="0"/>
              <a:ea typeface="+mn-ea"/>
              <a:cs typeface="Arial" pitchFamily="34" charset="0"/>
            </a:rPr>
            <a:t> or Strategic Director of Operations and Corporate Services. </a:t>
          </a:r>
          <a:endParaRPr lang="en-GB" sz="1100" b="1" i="0" u="none" strike="noStrike" baseline="0">
            <a:solidFill>
              <a:srgbClr val="000000"/>
            </a:solidFill>
            <a:latin typeface="Arial" pitchFamily="34" charset="0"/>
            <a:cs typeface="Arial" pitchFamily="34" charset="0"/>
          </a:endParaRPr>
        </a:p>
      </xdr:txBody>
    </xdr:sp>
    <xdr:clientData/>
  </xdr:twoCellAnchor>
  <xdr:twoCellAnchor>
    <xdr:from>
      <xdr:col>0</xdr:col>
      <xdr:colOff>0</xdr:colOff>
      <xdr:row>0</xdr:row>
      <xdr:rowOff>0</xdr:rowOff>
    </xdr:from>
    <xdr:to>
      <xdr:col>8</xdr:col>
      <xdr:colOff>0</xdr:colOff>
      <xdr:row>0</xdr:row>
      <xdr:rowOff>15263</xdr:rowOff>
    </xdr:to>
    <xdr:sp macro="" textlink="">
      <xdr:nvSpPr>
        <xdr:cNvPr id="3" name="Text Box 98">
          <a:extLst>
            <a:ext uri="{FF2B5EF4-FFF2-40B4-BE49-F238E27FC236}">
              <a16:creationId xmlns:a16="http://schemas.microsoft.com/office/drawing/2014/main" id="{C1F7320C-358B-498B-A87C-CE26540C3103}"/>
            </a:ext>
          </a:extLst>
        </xdr:cNvPr>
        <xdr:cNvSpPr txBox="1">
          <a:spLocks noChangeArrowheads="1"/>
        </xdr:cNvSpPr>
      </xdr:nvSpPr>
      <xdr:spPr bwMode="auto">
        <a:xfrm>
          <a:off x="0" y="0"/>
          <a:ext cx="7477125" cy="15263"/>
        </a:xfrm>
        <a:prstGeom prst="rect">
          <a:avLst/>
        </a:prstGeom>
        <a:solidFill>
          <a:srgbClr val="EAEAEA"/>
        </a:solidFill>
        <a:ln w="9525">
          <a:noFill/>
          <a:miter lim="800000"/>
          <a:headEnd/>
          <a:tailEnd/>
        </a:ln>
      </xdr:spPr>
      <xdr:txBody>
        <a:bodyPr vertOverflow="clip" wrap="square" lIns="36576" tIns="32004" rIns="0" bIns="0" anchor="t" upright="1"/>
        <a:lstStyle/>
        <a:p>
          <a:pPr algn="l" rtl="0">
            <a:defRPr sz="1000"/>
          </a:pPr>
          <a:endParaRPr lang="en-GB" sz="1400" b="1" i="0" u="none" strike="noStrike" baseline="0">
            <a:solidFill>
              <a:srgbClr val="000000"/>
            </a:solidFill>
            <a:latin typeface="Arial" pitchFamily="34" charset="0"/>
            <a:cs typeface="Arial" pitchFamily="34" charset="0"/>
          </a:endParaRPr>
        </a:p>
      </xdr:txBody>
    </xdr:sp>
    <xdr:clientData/>
  </xdr:twoCellAnchor>
  <xdr:oneCellAnchor>
    <xdr:from>
      <xdr:col>9</xdr:col>
      <xdr:colOff>371020</xdr:colOff>
      <xdr:row>0</xdr:row>
      <xdr:rowOff>65769</xdr:rowOff>
    </xdr:from>
    <xdr:ext cx="4180342" cy="1116919"/>
    <xdr:pic>
      <xdr:nvPicPr>
        <xdr:cNvPr id="4" name="Picture 3">
          <a:extLst>
            <a:ext uri="{FF2B5EF4-FFF2-40B4-BE49-F238E27FC236}">
              <a16:creationId xmlns:a16="http://schemas.microsoft.com/office/drawing/2014/main" id="{3594FD2F-4613-4529-B86C-DA3A19441BB3}"/>
            </a:ext>
          </a:extLst>
        </xdr:cNvPr>
        <xdr:cNvPicPr>
          <a:picLocks noChangeAspect="1"/>
        </xdr:cNvPicPr>
      </xdr:nvPicPr>
      <xdr:blipFill>
        <a:blip xmlns:r="http://schemas.openxmlformats.org/officeDocument/2006/relationships" r:embed="rId1"/>
        <a:stretch>
          <a:fillRect/>
        </a:stretch>
      </xdr:blipFill>
      <xdr:spPr>
        <a:xfrm>
          <a:off x="8219620" y="65769"/>
          <a:ext cx="4180342" cy="1116919"/>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0</xdr:col>
      <xdr:colOff>100024</xdr:colOff>
      <xdr:row>0</xdr:row>
      <xdr:rowOff>252078</xdr:rowOff>
    </xdr:from>
    <xdr:to>
      <xdr:col>7</xdr:col>
      <xdr:colOff>2833687</xdr:colOff>
      <xdr:row>0</xdr:row>
      <xdr:rowOff>1136650</xdr:rowOff>
    </xdr:to>
    <xdr:sp macro="" textlink="">
      <xdr:nvSpPr>
        <xdr:cNvPr id="2" name="Text Box 98">
          <a:extLst>
            <a:ext uri="{FF2B5EF4-FFF2-40B4-BE49-F238E27FC236}">
              <a16:creationId xmlns:a16="http://schemas.microsoft.com/office/drawing/2014/main" id="{127CD441-2971-4309-88AC-B1FD46A153C1}"/>
            </a:ext>
          </a:extLst>
        </xdr:cNvPr>
        <xdr:cNvSpPr txBox="1">
          <a:spLocks noChangeArrowheads="1"/>
        </xdr:cNvSpPr>
      </xdr:nvSpPr>
      <xdr:spPr bwMode="auto">
        <a:xfrm>
          <a:off x="100024" y="166353"/>
          <a:ext cx="7381863" cy="0"/>
        </a:xfrm>
        <a:prstGeom prst="rect">
          <a:avLst/>
        </a:prstGeom>
        <a:solidFill>
          <a:srgbClr val="EAEAEA"/>
        </a:solidFill>
        <a:ln w="9525">
          <a:noFill/>
          <a:miter lim="800000"/>
          <a:headEnd/>
          <a:tailEnd/>
        </a:ln>
      </xdr:spPr>
      <xdr:txBody>
        <a:bodyPr vertOverflow="clip" wrap="square" lIns="36576" tIns="32004" rIns="0" bIns="0" anchor="t" upright="1"/>
        <a:lstStyle/>
        <a:p>
          <a:pPr algn="l" rtl="0">
            <a:defRPr sz="1000"/>
          </a:pPr>
          <a:r>
            <a:rPr lang="en-GB" sz="1100" b="1">
              <a:latin typeface="Arial" pitchFamily="34" charset="0"/>
              <a:ea typeface="+mn-ea"/>
              <a:cs typeface="Arial" pitchFamily="34" charset="0"/>
            </a:rPr>
            <a:t>This document/email contains the Llais Risk Register. This document has a marking of OFFICIAL and is not routinely shared with all Llais staff.  A copy has been sent to you by the Llais </a:t>
          </a:r>
          <a:r>
            <a:rPr lang="en-GB" sz="1100" b="1" baseline="0">
              <a:latin typeface="Arial" pitchFamily="34" charset="0"/>
              <a:ea typeface="+mn-ea"/>
              <a:cs typeface="Arial" pitchFamily="34" charset="0"/>
            </a:rPr>
            <a:t>lead</a:t>
          </a:r>
          <a:r>
            <a:rPr lang="en-GB" sz="1100" b="1">
              <a:latin typeface="Arial" pitchFamily="34" charset="0"/>
              <a:ea typeface="+mn-ea"/>
              <a:cs typeface="Arial" pitchFamily="34" charset="0"/>
            </a:rPr>
            <a:t> because of your direct involvement with the register.  We ask that in using this copy of the register that you DO NOT pass on. If there is any doubt as to how or with whom the register can be shared, clarification must be sought from the Board Secretariat</a:t>
          </a:r>
          <a:r>
            <a:rPr lang="en-GB" sz="1100" b="1" baseline="0">
              <a:latin typeface="Arial" pitchFamily="34" charset="0"/>
              <a:ea typeface="+mn-ea"/>
              <a:cs typeface="Arial" pitchFamily="34" charset="0"/>
            </a:rPr>
            <a:t> or Strategic Director of Operations and Corporate Services. </a:t>
          </a:r>
          <a:endParaRPr lang="en-GB" sz="1100" b="1" i="0" u="none" strike="noStrike" baseline="0">
            <a:solidFill>
              <a:srgbClr val="000000"/>
            </a:solidFill>
            <a:latin typeface="Arial" pitchFamily="34" charset="0"/>
            <a:cs typeface="Arial" pitchFamily="34" charset="0"/>
          </a:endParaRPr>
        </a:p>
      </xdr:txBody>
    </xdr:sp>
    <xdr:clientData/>
  </xdr:twoCellAnchor>
  <xdr:twoCellAnchor>
    <xdr:from>
      <xdr:col>0</xdr:col>
      <xdr:colOff>0</xdr:colOff>
      <xdr:row>0</xdr:row>
      <xdr:rowOff>0</xdr:rowOff>
    </xdr:from>
    <xdr:to>
      <xdr:col>8</xdr:col>
      <xdr:colOff>0</xdr:colOff>
      <xdr:row>0</xdr:row>
      <xdr:rowOff>15263</xdr:rowOff>
    </xdr:to>
    <xdr:sp macro="" textlink="">
      <xdr:nvSpPr>
        <xdr:cNvPr id="3" name="Text Box 98">
          <a:extLst>
            <a:ext uri="{FF2B5EF4-FFF2-40B4-BE49-F238E27FC236}">
              <a16:creationId xmlns:a16="http://schemas.microsoft.com/office/drawing/2014/main" id="{0B919D1A-7BDD-40FA-9990-991322EB288B}"/>
            </a:ext>
          </a:extLst>
        </xdr:cNvPr>
        <xdr:cNvSpPr txBox="1">
          <a:spLocks noChangeArrowheads="1"/>
        </xdr:cNvSpPr>
      </xdr:nvSpPr>
      <xdr:spPr bwMode="auto">
        <a:xfrm>
          <a:off x="0" y="0"/>
          <a:ext cx="8353425" cy="15263"/>
        </a:xfrm>
        <a:prstGeom prst="rect">
          <a:avLst/>
        </a:prstGeom>
        <a:solidFill>
          <a:srgbClr val="EAEAEA"/>
        </a:solidFill>
        <a:ln w="9525">
          <a:noFill/>
          <a:miter lim="800000"/>
          <a:headEnd/>
          <a:tailEnd/>
        </a:ln>
      </xdr:spPr>
      <xdr:txBody>
        <a:bodyPr vertOverflow="clip" wrap="square" lIns="36576" tIns="32004" rIns="0" bIns="0" anchor="t" upright="1"/>
        <a:lstStyle/>
        <a:p>
          <a:pPr algn="l" rtl="0">
            <a:defRPr sz="1000"/>
          </a:pPr>
          <a:endParaRPr lang="en-GB" sz="1400" b="1" i="0" u="none" strike="noStrike" baseline="0">
            <a:solidFill>
              <a:srgbClr val="000000"/>
            </a:solidFill>
            <a:latin typeface="Arial" pitchFamily="34" charset="0"/>
            <a:cs typeface="Arial" pitchFamily="34" charset="0"/>
          </a:endParaRPr>
        </a:p>
      </xdr:txBody>
    </xdr:sp>
    <xdr:clientData/>
  </xdr:twoCellAnchor>
  <xdr:oneCellAnchor>
    <xdr:from>
      <xdr:col>9</xdr:col>
      <xdr:colOff>371020</xdr:colOff>
      <xdr:row>0</xdr:row>
      <xdr:rowOff>65769</xdr:rowOff>
    </xdr:from>
    <xdr:ext cx="4180342" cy="1116919"/>
    <xdr:pic>
      <xdr:nvPicPr>
        <xdr:cNvPr id="4" name="Picture 3">
          <a:extLst>
            <a:ext uri="{FF2B5EF4-FFF2-40B4-BE49-F238E27FC236}">
              <a16:creationId xmlns:a16="http://schemas.microsoft.com/office/drawing/2014/main" id="{134EB4E8-183F-4AA0-813D-0328CEDDE67C}"/>
            </a:ext>
          </a:extLst>
        </xdr:cNvPr>
        <xdr:cNvPicPr>
          <a:picLocks noChangeAspect="1"/>
        </xdr:cNvPicPr>
      </xdr:nvPicPr>
      <xdr:blipFill>
        <a:blip xmlns:r="http://schemas.openxmlformats.org/officeDocument/2006/relationships" r:embed="rId1"/>
        <a:stretch>
          <a:fillRect/>
        </a:stretch>
      </xdr:blipFill>
      <xdr:spPr>
        <a:xfrm>
          <a:off x="15525295" y="65769"/>
          <a:ext cx="4180342" cy="111691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s://welshrevenueauthority.sharepoint.com/AFP/DVOall/DVO/003%20%20DVO%20GROUP%20GOVERNANCE/012%20%20RISK%20REGISTER/0034%20GROUP%20RISJ%20AUG%202008/AFP/DVOall/DVO/003%20%20DVO%20GROUP%20GOVERNANCE/012%20%20RISK%20REGISTER/0032%20GROUP%20RISK%20JUN%202008/IM%20080515.xls?510E3902" TargetMode="External"/><Relationship Id="rId1" Type="http://schemas.openxmlformats.org/officeDocument/2006/relationships/externalLinkPath" Target="file:///\\510E3902\IM%200805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elshrevenueauthority.sharepoint.com/AFP/ARAall/ARAN/007%20Year%202011-12/001%20BSU-ARA%20Administration/Risk%20Register/110523%20CSFG%20RiskRegister%20-%20ARA%20version%201%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p Risks"/>
      <sheetName val="DH Review Risks"/>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Control"/>
      <sheetName val="Guidance"/>
      <sheetName val="CSFG Risk Template"/>
    </sheetNames>
    <sheetDataSet>
      <sheetData sheetId="0"/>
      <sheetData sheetId="1"/>
      <sheetData sheetId="2"/>
    </sheetDataSet>
  </externalBook>
</externalLink>
</file>

<file path=xl/persons/person.xml><?xml version="1.0" encoding="utf-8"?>
<personList xmlns="http://schemas.microsoft.com/office/spreadsheetml/2018/threadedcomments" xmlns:x="http://schemas.openxmlformats.org/spreadsheetml/2006/main">
  <person displayName="Sullivan, Ceri (COOG - Chief Security Officer - Public Bodies Unit)" id="{9BBE1F16-FC3F-4C66-A269-4BFAE3FFE95F}" userId="S::Ceri.Sullivan001@gov.wales::cd5c175d-7d87-493e-bb7d-b7bf4d74a8c1" providerId="AD"/>
  <person displayName="Alyson Thomas" id="{D52480B2-331A-4A93-99D4-CF1D6D8B4C8A}" userId="S::alyson.thomas@llaiscymru.org::19f64cca-d4b4-4c7d-a0e4-7d4cda523c33"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7" dT="2023-10-11T19:33:02.83" personId="{D52480B2-331A-4A93-99D4-CF1D6D8B4C8A}" id="{9BC8D720-3EFA-4D53-9A8C-350EE4689FB4}">
    <text>Do we need to add something specific in the actions section to reflect our checks following the RAAC risks?</text>
  </threadedComment>
</ThreadedComments>
</file>

<file path=xl/threadedComments/threadedComment2.xml><?xml version="1.0" encoding="utf-8"?>
<ThreadedComments xmlns="http://schemas.microsoft.com/office/spreadsheetml/2018/threadedcomments" xmlns:x="http://schemas.openxmlformats.org/spreadsheetml/2006/main">
  <threadedComment ref="H3" dT="2023-09-13T10:11:12.20" personId="{9BBE1F16-FC3F-4C66-A269-4BFAE3FFE95F}" id="{6BCDE189-B75F-4BC2-9B25-7BF56EDB953F}">
    <text>This needs to state what risk controls you have in place - what is actually happening to mitigate the risk? E.g. Keeping staff informed, raising this issue at TA</text>
  </threadedComment>
  <threadedComment ref="M3" dT="2023-09-13T10:12:18.05" personId="{9BBE1F16-FC3F-4C66-A269-4BFAE3FFE95F}" id="{29A00E09-C7DF-4D14-BE1F-25A175253E3C}">
    <text xml:space="preserve">What else can be done - location strategy? Access to public hubs? </text>
  </threadedComment>
  <threadedComment ref="D5" dT="2023-09-13T10:15:53.48" personId="{9BBE1F16-FC3F-4C66-A269-4BFAE3FFE95F}" id="{1D5F5A2D-E4BE-483D-832F-63BF3BC09E73}">
    <text>Reworded slightly but needs to cover the impact this will have e.g. gaps in service delivery. Is there an MoU with WG? If there is then this should be taken out of here an put in the further actions required</text>
  </threadedComment>
  <threadedComment ref="H5" dT="2023-09-13T10:18:49.66" personId="{9BBE1F16-FC3F-4C66-A269-4BFAE3FFE95F}" id="{FEBC03CA-5B41-474E-A5E2-2D95B17520A0}">
    <text>1&amp;3 need to be moved to the commentary box as they are not risk controls but rather an explanation of why the risk is low. 
 No.2 is a risk control. 
Are there any other control in place e.g. arrangements in place for staff from other areas of WW to travel should need arise?</text>
  </threadedComment>
  <threadedComment ref="M5" dT="2023-09-13T10:19:22.32" personId="{9BBE1F16-FC3F-4C66-A269-4BFAE3FFE95F}" id="{34649443-8E12-422F-B6F1-3434484973BD}">
    <text>See comment above on location strategy and public hubs</text>
  </threadedComment>
  <threadedComment ref="D6" dT="2023-09-13T10:21:17.17" personId="{9BBE1F16-FC3F-4C66-A269-4BFAE3FFE95F}" id="{D6A4F346-985E-497E-89CE-B4A61BCF665E}">
    <text>This needs a title e.g. safe working spaces
We also need to describe what the impact will be if not mitigated</text>
  </threadedComment>
  <threadedComment ref="H6" dT="2023-09-13T10:22:07.70" personId="{9BBE1F16-FC3F-4C66-A269-4BFAE3FFE95F}" id="{C7C62C11-EDF3-4C1F-886A-91726F95B016}">
    <text>Good description of risk controls - spot on!!</text>
  </threadedComment>
  <threadedComment ref="D7" dT="2023-09-13T10:22:41.04" personId="{9BBE1F16-FC3F-4C66-A269-4BFAE3FFE95F}" id="{20059F26-E143-4D2A-ABCA-D90D4A15F79D}">
    <text xml:space="preserve">What is the impact? What are the risks with lone working and no chaperone?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C298B-E8E3-4070-A915-2C1C8741C468}">
  <sheetPr>
    <tabColor theme="5" tint="0.59999389629810485"/>
    <pageSetUpPr fitToPage="1"/>
  </sheetPr>
  <dimension ref="A1:XFC17"/>
  <sheetViews>
    <sheetView tabSelected="1" view="pageBreakPreview" zoomScale="50" zoomScaleNormal="100" zoomScaleSheetLayoutView="50" workbookViewId="0">
      <pane xSplit="3" ySplit="2" topLeftCell="D3" activePane="bottomRight" state="frozen"/>
      <selection pane="topRight"/>
      <selection pane="bottomLeft"/>
      <selection pane="bottomRight" activeCell="M4" sqref="M4:R4"/>
    </sheetView>
  </sheetViews>
  <sheetFormatPr defaultColWidth="0" defaultRowHeight="12.5"/>
  <cols>
    <col min="1" max="2" width="3.54296875" style="260" customWidth="1"/>
    <col min="3" max="3" width="4.81640625" style="258" customWidth="1"/>
    <col min="4" max="4" width="27.81640625" style="260" customWidth="1"/>
    <col min="5" max="7" width="5.54296875" style="260" customWidth="1"/>
    <col min="8" max="8" width="55.54296875" style="260" customWidth="1"/>
    <col min="9" max="11" width="5.54296875" style="260" customWidth="1"/>
    <col min="12" max="12" width="6.54296875" style="260" customWidth="1"/>
    <col min="13" max="13" width="55.54296875" style="258" customWidth="1"/>
    <col min="14" max="16" width="5.54296875" style="258" customWidth="1"/>
    <col min="17" max="17" width="16.81640625" style="258" customWidth="1"/>
    <col min="18" max="18" width="32.7265625" style="258" customWidth="1"/>
    <col min="19" max="19" width="17.81640625" style="258" customWidth="1"/>
    <col min="20" max="20" width="0" style="260" hidden="1"/>
    <col min="21" max="16383" width="8.7265625" style="260" hidden="1"/>
    <col min="16384" max="16384" width="3.7265625" style="260" customWidth="1"/>
  </cols>
  <sheetData>
    <row r="1" spans="1:20" ht="100" customHeight="1" thickBot="1">
      <c r="A1" s="271" t="s">
        <v>642</v>
      </c>
      <c r="B1" s="272"/>
      <c r="C1" s="272"/>
      <c r="D1" s="272"/>
      <c r="E1" s="272"/>
      <c r="F1" s="272"/>
      <c r="G1" s="272"/>
      <c r="H1" s="272"/>
      <c r="I1" s="272"/>
      <c r="J1" s="272"/>
      <c r="K1" s="272"/>
      <c r="L1" s="272"/>
      <c r="M1" s="272"/>
      <c r="N1" s="272"/>
      <c r="O1" s="272"/>
      <c r="P1" s="272"/>
      <c r="Q1" s="272"/>
      <c r="R1" s="272"/>
      <c r="S1" s="273"/>
    </row>
    <row r="2" spans="1:20" ht="101.5" customHeight="1" thickBot="1">
      <c r="A2" s="261" t="s">
        <v>0</v>
      </c>
      <c r="B2" s="262" t="s">
        <v>1</v>
      </c>
      <c r="C2" s="263" t="s">
        <v>2</v>
      </c>
      <c r="D2" s="264" t="s">
        <v>3</v>
      </c>
      <c r="E2" s="262" t="s">
        <v>4</v>
      </c>
      <c r="F2" s="262" t="s">
        <v>5</v>
      </c>
      <c r="G2" s="262" t="s">
        <v>6</v>
      </c>
      <c r="H2" s="264" t="s">
        <v>7</v>
      </c>
      <c r="I2" s="262" t="s">
        <v>8</v>
      </c>
      <c r="J2" s="262" t="s">
        <v>9</v>
      </c>
      <c r="K2" s="262" t="s">
        <v>10</v>
      </c>
      <c r="L2" s="262" t="s">
        <v>11</v>
      </c>
      <c r="M2" s="265" t="s">
        <v>12</v>
      </c>
      <c r="N2" s="262" t="s">
        <v>13</v>
      </c>
      <c r="O2" s="262" t="s">
        <v>14</v>
      </c>
      <c r="P2" s="262" t="s">
        <v>15</v>
      </c>
      <c r="Q2" s="266" t="s">
        <v>16</v>
      </c>
      <c r="R2" s="266" t="s">
        <v>17</v>
      </c>
      <c r="S2" s="267" t="s">
        <v>18</v>
      </c>
    </row>
    <row r="3" spans="1:20" s="268" customFormat="1" ht="174" customHeight="1">
      <c r="A3" s="274" t="s">
        <v>19</v>
      </c>
      <c r="B3" s="229" t="s">
        <v>20</v>
      </c>
      <c r="C3" s="230" t="s">
        <v>21</v>
      </c>
      <c r="D3" s="46" t="s">
        <v>22</v>
      </c>
      <c r="E3" s="231">
        <v>4</v>
      </c>
      <c r="F3" s="46">
        <v>4</v>
      </c>
      <c r="G3" s="232">
        <f>E3*F3</f>
        <v>16</v>
      </c>
      <c r="H3" s="46" t="s">
        <v>23</v>
      </c>
      <c r="I3" s="46">
        <v>3</v>
      </c>
      <c r="J3" s="46">
        <v>4</v>
      </c>
      <c r="K3" s="232">
        <f>I3*J3</f>
        <v>12</v>
      </c>
      <c r="L3" s="233"/>
      <c r="M3" s="46" t="s">
        <v>24</v>
      </c>
      <c r="N3" s="46">
        <v>2</v>
      </c>
      <c r="O3" s="46">
        <v>3</v>
      </c>
      <c r="P3" s="232">
        <f>N3*O3</f>
        <v>6</v>
      </c>
      <c r="Q3" s="45" t="s">
        <v>25</v>
      </c>
      <c r="R3" s="45" t="s">
        <v>26</v>
      </c>
      <c r="S3" s="234"/>
    </row>
    <row r="4" spans="1:20" s="268" customFormat="1" ht="159.65" customHeight="1">
      <c r="A4" s="275"/>
      <c r="B4" s="235" t="s">
        <v>27</v>
      </c>
      <c r="C4" s="230" t="s">
        <v>21</v>
      </c>
      <c r="D4" s="231" t="s">
        <v>28</v>
      </c>
      <c r="E4" s="46">
        <v>3</v>
      </c>
      <c r="F4" s="46">
        <v>3</v>
      </c>
      <c r="G4" s="232">
        <f t="shared" ref="G4:G17" si="0">E4*F4</f>
        <v>9</v>
      </c>
      <c r="H4" s="46" t="s">
        <v>29</v>
      </c>
      <c r="I4" s="46">
        <v>3</v>
      </c>
      <c r="J4" s="46">
        <v>3</v>
      </c>
      <c r="K4" s="232">
        <f t="shared" ref="K4:K17" si="1">I4*J4</f>
        <v>9</v>
      </c>
      <c r="L4" s="233"/>
      <c r="M4" s="46" t="s">
        <v>30</v>
      </c>
      <c r="N4" s="46">
        <v>1</v>
      </c>
      <c r="O4" s="46">
        <v>2</v>
      </c>
      <c r="P4" s="232">
        <f t="shared" ref="P4:P17" si="2">N4*O4</f>
        <v>2</v>
      </c>
      <c r="Q4" s="45" t="s">
        <v>31</v>
      </c>
      <c r="R4" s="45" t="s">
        <v>32</v>
      </c>
      <c r="S4" s="234"/>
    </row>
    <row r="5" spans="1:20" s="268" customFormat="1" ht="156" customHeight="1">
      <c r="A5" s="275"/>
      <c r="B5" s="235" t="s">
        <v>33</v>
      </c>
      <c r="C5" s="230" t="s">
        <v>34</v>
      </c>
      <c r="D5" s="231" t="s">
        <v>35</v>
      </c>
      <c r="E5" s="46">
        <v>3</v>
      </c>
      <c r="F5" s="46">
        <v>2</v>
      </c>
      <c r="G5" s="232">
        <f t="shared" si="0"/>
        <v>6</v>
      </c>
      <c r="H5" s="46" t="s">
        <v>36</v>
      </c>
      <c r="I5" s="46">
        <v>3</v>
      </c>
      <c r="J5" s="46">
        <v>2</v>
      </c>
      <c r="K5" s="232">
        <f t="shared" si="1"/>
        <v>6</v>
      </c>
      <c r="L5" s="233"/>
      <c r="M5" s="46" t="s">
        <v>37</v>
      </c>
      <c r="N5" s="46">
        <v>1</v>
      </c>
      <c r="O5" s="46">
        <v>2</v>
      </c>
      <c r="P5" s="232">
        <f t="shared" si="2"/>
        <v>2</v>
      </c>
      <c r="Q5" s="45" t="s">
        <v>38</v>
      </c>
      <c r="R5" s="45" t="s">
        <v>32</v>
      </c>
      <c r="S5" s="234"/>
    </row>
    <row r="6" spans="1:20" s="268" customFormat="1" ht="409.5" customHeight="1">
      <c r="A6" s="275"/>
      <c r="B6" s="236" t="s">
        <v>39</v>
      </c>
      <c r="C6" s="237" t="s">
        <v>40</v>
      </c>
      <c r="D6" s="238" t="s">
        <v>41</v>
      </c>
      <c r="E6" s="239">
        <v>4</v>
      </c>
      <c r="F6" s="239">
        <v>4</v>
      </c>
      <c r="G6" s="232">
        <f t="shared" si="0"/>
        <v>16</v>
      </c>
      <c r="H6" s="239" t="s">
        <v>42</v>
      </c>
      <c r="I6" s="239">
        <v>3</v>
      </c>
      <c r="J6" s="239">
        <v>3</v>
      </c>
      <c r="K6" s="232">
        <f t="shared" si="1"/>
        <v>9</v>
      </c>
      <c r="L6" s="240"/>
      <c r="M6" s="46" t="s">
        <v>43</v>
      </c>
      <c r="N6" s="239">
        <v>1</v>
      </c>
      <c r="O6" s="239">
        <v>2</v>
      </c>
      <c r="P6" s="232">
        <f t="shared" si="2"/>
        <v>2</v>
      </c>
      <c r="Q6" s="45" t="s">
        <v>44</v>
      </c>
      <c r="R6" s="45" t="s">
        <v>45</v>
      </c>
      <c r="S6" s="234"/>
    </row>
    <row r="7" spans="1:20" s="268" customFormat="1" ht="164.5" customHeight="1" thickBot="1">
      <c r="A7" s="276"/>
      <c r="B7" s="241" t="s">
        <v>46</v>
      </c>
      <c r="C7" s="242" t="s">
        <v>40</v>
      </c>
      <c r="D7" s="243" t="s">
        <v>47</v>
      </c>
      <c r="E7" s="244">
        <v>4</v>
      </c>
      <c r="F7" s="244">
        <v>4</v>
      </c>
      <c r="G7" s="232">
        <f t="shared" si="0"/>
        <v>16</v>
      </c>
      <c r="H7" s="244" t="s">
        <v>48</v>
      </c>
      <c r="I7" s="244">
        <v>2</v>
      </c>
      <c r="J7" s="244">
        <v>2</v>
      </c>
      <c r="K7" s="232">
        <f t="shared" si="1"/>
        <v>4</v>
      </c>
      <c r="L7" s="245"/>
      <c r="M7" s="246" t="s">
        <v>49</v>
      </c>
      <c r="N7" s="244">
        <v>2</v>
      </c>
      <c r="O7" s="244">
        <v>1</v>
      </c>
      <c r="P7" s="232">
        <f t="shared" si="2"/>
        <v>2</v>
      </c>
      <c r="Q7" s="45" t="s">
        <v>50</v>
      </c>
      <c r="R7" s="45" t="s">
        <v>51</v>
      </c>
      <c r="S7" s="234"/>
      <c r="T7" s="269"/>
    </row>
    <row r="8" spans="1:20" s="268" customFormat="1" ht="171" customHeight="1">
      <c r="A8" s="277" t="s">
        <v>52</v>
      </c>
      <c r="B8" s="247" t="s">
        <v>53</v>
      </c>
      <c r="C8" s="248" t="s">
        <v>40</v>
      </c>
      <c r="D8" s="249" t="s">
        <v>54</v>
      </c>
      <c r="E8" s="250">
        <v>5</v>
      </c>
      <c r="F8" s="250">
        <v>4</v>
      </c>
      <c r="G8" s="232">
        <f t="shared" si="0"/>
        <v>20</v>
      </c>
      <c r="H8" s="250" t="s">
        <v>55</v>
      </c>
      <c r="I8" s="250">
        <v>3</v>
      </c>
      <c r="J8" s="250">
        <v>3</v>
      </c>
      <c r="K8" s="232">
        <f t="shared" si="1"/>
        <v>9</v>
      </c>
      <c r="L8" s="251"/>
      <c r="M8" s="250" t="s">
        <v>56</v>
      </c>
      <c r="N8" s="250">
        <v>1</v>
      </c>
      <c r="O8" s="250">
        <v>2</v>
      </c>
      <c r="P8" s="232">
        <f t="shared" si="2"/>
        <v>2</v>
      </c>
      <c r="Q8" s="45" t="s">
        <v>31</v>
      </c>
      <c r="R8" s="45" t="s">
        <v>32</v>
      </c>
      <c r="S8" s="234"/>
    </row>
    <row r="9" spans="1:20" s="268" customFormat="1" ht="163.5">
      <c r="A9" s="278"/>
      <c r="B9" s="229" t="s">
        <v>57</v>
      </c>
      <c r="C9" s="230" t="s">
        <v>40</v>
      </c>
      <c r="D9" s="231" t="s">
        <v>58</v>
      </c>
      <c r="E9" s="46">
        <v>5</v>
      </c>
      <c r="F9" s="46">
        <v>5</v>
      </c>
      <c r="G9" s="232">
        <f t="shared" si="0"/>
        <v>25</v>
      </c>
      <c r="H9" s="46" t="s">
        <v>59</v>
      </c>
      <c r="I9" s="46">
        <v>4</v>
      </c>
      <c r="J9" s="46">
        <v>3</v>
      </c>
      <c r="K9" s="232">
        <f t="shared" si="1"/>
        <v>12</v>
      </c>
      <c r="L9" s="233"/>
      <c r="M9" s="46" t="s">
        <v>60</v>
      </c>
      <c r="N9" s="46">
        <v>1</v>
      </c>
      <c r="O9" s="46">
        <v>1</v>
      </c>
      <c r="P9" s="232">
        <f t="shared" si="2"/>
        <v>1</v>
      </c>
      <c r="Q9" s="45" t="s">
        <v>61</v>
      </c>
      <c r="R9" s="45" t="s">
        <v>62</v>
      </c>
      <c r="S9" s="234"/>
    </row>
    <row r="10" spans="1:20" s="268" customFormat="1" ht="218.15" customHeight="1" thickBot="1">
      <c r="A10" s="278"/>
      <c r="B10" s="252" t="s">
        <v>63</v>
      </c>
      <c r="C10" s="253" t="s">
        <v>64</v>
      </c>
      <c r="D10" s="47" t="s">
        <v>65</v>
      </c>
      <c r="E10" s="254">
        <v>5</v>
      </c>
      <c r="F10" s="254">
        <v>4</v>
      </c>
      <c r="G10" s="232">
        <f t="shared" si="0"/>
        <v>20</v>
      </c>
      <c r="H10" s="254" t="s">
        <v>66</v>
      </c>
      <c r="I10" s="254">
        <v>3</v>
      </c>
      <c r="J10" s="254">
        <v>3</v>
      </c>
      <c r="K10" s="232">
        <f t="shared" si="1"/>
        <v>9</v>
      </c>
      <c r="L10" s="255"/>
      <c r="M10" s="254" t="s">
        <v>67</v>
      </c>
      <c r="N10" s="254">
        <v>1</v>
      </c>
      <c r="O10" s="254">
        <v>1</v>
      </c>
      <c r="P10" s="232">
        <f t="shared" si="2"/>
        <v>1</v>
      </c>
      <c r="Q10" s="45" t="s">
        <v>68</v>
      </c>
      <c r="R10" s="45" t="s">
        <v>69</v>
      </c>
      <c r="S10" s="234"/>
    </row>
    <row r="11" spans="1:20" ht="219.75" customHeight="1" thickBot="1">
      <c r="A11" s="279"/>
      <c r="B11" s="252" t="s">
        <v>70</v>
      </c>
      <c r="C11" s="253" t="s">
        <v>64</v>
      </c>
      <c r="D11" s="256" t="s">
        <v>71</v>
      </c>
      <c r="E11" s="254">
        <v>5</v>
      </c>
      <c r="F11" s="254">
        <v>4</v>
      </c>
      <c r="G11" s="232">
        <f t="shared" si="0"/>
        <v>20</v>
      </c>
      <c r="H11" s="254" t="s">
        <v>72</v>
      </c>
      <c r="I11" s="254">
        <v>3</v>
      </c>
      <c r="J11" s="254">
        <v>3</v>
      </c>
      <c r="K11" s="232">
        <f t="shared" si="1"/>
        <v>9</v>
      </c>
      <c r="L11" s="255"/>
      <c r="M11" s="257" t="s">
        <v>73</v>
      </c>
      <c r="N11" s="254">
        <v>1</v>
      </c>
      <c r="O11" s="254">
        <v>1</v>
      </c>
      <c r="P11" s="232">
        <f t="shared" si="2"/>
        <v>1</v>
      </c>
      <c r="Q11" s="45" t="s">
        <v>68</v>
      </c>
      <c r="R11" s="45" t="s">
        <v>74</v>
      </c>
    </row>
    <row r="12" spans="1:20" s="268" customFormat="1" ht="151">
      <c r="A12" s="280" t="s">
        <v>75</v>
      </c>
      <c r="B12" s="247" t="s">
        <v>76</v>
      </c>
      <c r="C12" s="248" t="s">
        <v>40</v>
      </c>
      <c r="D12" s="249" t="s">
        <v>77</v>
      </c>
      <c r="E12" s="250">
        <v>4</v>
      </c>
      <c r="F12" s="250">
        <v>4</v>
      </c>
      <c r="G12" s="232">
        <f t="shared" si="0"/>
        <v>16</v>
      </c>
      <c r="H12" s="250" t="s">
        <v>78</v>
      </c>
      <c r="I12" s="250">
        <v>3</v>
      </c>
      <c r="J12" s="250">
        <v>2</v>
      </c>
      <c r="K12" s="232">
        <f t="shared" si="1"/>
        <v>6</v>
      </c>
      <c r="L12" s="251"/>
      <c r="M12" s="250" t="s">
        <v>79</v>
      </c>
      <c r="N12" s="250">
        <v>2</v>
      </c>
      <c r="O12" s="250">
        <v>3</v>
      </c>
      <c r="P12" s="232">
        <f t="shared" si="2"/>
        <v>6</v>
      </c>
      <c r="Q12" s="45" t="s">
        <v>80</v>
      </c>
      <c r="R12" s="45" t="s">
        <v>81</v>
      </c>
      <c r="S12" s="234"/>
    </row>
    <row r="13" spans="1:20" s="268" customFormat="1" ht="125.5">
      <c r="A13" s="281"/>
      <c r="B13" s="229" t="s">
        <v>82</v>
      </c>
      <c r="C13" s="230" t="s">
        <v>83</v>
      </c>
      <c r="D13" s="231" t="s">
        <v>84</v>
      </c>
      <c r="E13" s="46">
        <v>4</v>
      </c>
      <c r="F13" s="46">
        <v>4</v>
      </c>
      <c r="G13" s="232">
        <f t="shared" si="0"/>
        <v>16</v>
      </c>
      <c r="H13" s="46" t="s">
        <v>85</v>
      </c>
      <c r="I13" s="46">
        <v>3</v>
      </c>
      <c r="J13" s="46">
        <v>2</v>
      </c>
      <c r="K13" s="232">
        <f t="shared" si="1"/>
        <v>6</v>
      </c>
      <c r="L13" s="233"/>
      <c r="M13" s="46" t="s">
        <v>86</v>
      </c>
      <c r="N13" s="46">
        <v>2</v>
      </c>
      <c r="O13" s="46">
        <v>1</v>
      </c>
      <c r="P13" s="232">
        <f t="shared" si="2"/>
        <v>2</v>
      </c>
      <c r="Q13" s="45" t="s">
        <v>87</v>
      </c>
      <c r="R13" s="45" t="s">
        <v>88</v>
      </c>
      <c r="S13" s="234"/>
    </row>
    <row r="14" spans="1:20" s="268" customFormat="1" ht="182.15" customHeight="1">
      <c r="A14" s="281"/>
      <c r="B14" s="229" t="s">
        <v>89</v>
      </c>
      <c r="C14" s="230" t="s">
        <v>83</v>
      </c>
      <c r="D14" s="46" t="s">
        <v>90</v>
      </c>
      <c r="E14" s="46">
        <v>4</v>
      </c>
      <c r="F14" s="46">
        <v>4</v>
      </c>
      <c r="G14" s="232">
        <f t="shared" si="0"/>
        <v>16</v>
      </c>
      <c r="H14" s="46" t="s">
        <v>91</v>
      </c>
      <c r="I14" s="46">
        <v>3</v>
      </c>
      <c r="J14" s="46">
        <v>3</v>
      </c>
      <c r="K14" s="232">
        <f t="shared" si="1"/>
        <v>9</v>
      </c>
      <c r="L14" s="233"/>
      <c r="M14" s="46" t="s">
        <v>92</v>
      </c>
      <c r="N14" s="46">
        <v>1</v>
      </c>
      <c r="O14" s="46">
        <v>2</v>
      </c>
      <c r="P14" s="232">
        <f t="shared" si="2"/>
        <v>2</v>
      </c>
      <c r="Q14" s="45" t="s">
        <v>50</v>
      </c>
      <c r="R14" s="45" t="s">
        <v>93</v>
      </c>
      <c r="S14" s="234"/>
    </row>
    <row r="15" spans="1:20" s="268" customFormat="1" ht="175" customHeight="1">
      <c r="A15" s="281"/>
      <c r="B15" s="229" t="s">
        <v>94</v>
      </c>
      <c r="C15" s="230" t="s">
        <v>95</v>
      </c>
      <c r="D15" s="46" t="s">
        <v>96</v>
      </c>
      <c r="E15" s="46">
        <v>3</v>
      </c>
      <c r="F15" s="46">
        <v>3</v>
      </c>
      <c r="G15" s="232">
        <f t="shared" si="0"/>
        <v>9</v>
      </c>
      <c r="H15" s="46" t="s">
        <v>97</v>
      </c>
      <c r="I15" s="46">
        <v>2</v>
      </c>
      <c r="J15" s="46">
        <v>2</v>
      </c>
      <c r="K15" s="232">
        <f t="shared" si="1"/>
        <v>4</v>
      </c>
      <c r="L15" s="233"/>
      <c r="M15" s="46" t="s">
        <v>98</v>
      </c>
      <c r="N15" s="46">
        <v>2</v>
      </c>
      <c r="O15" s="46">
        <v>2</v>
      </c>
      <c r="P15" s="232">
        <f t="shared" si="2"/>
        <v>4</v>
      </c>
      <c r="Q15" s="45" t="s">
        <v>99</v>
      </c>
      <c r="R15" s="45" t="s">
        <v>93</v>
      </c>
      <c r="S15" s="234"/>
    </row>
    <row r="16" spans="1:20" s="268" customFormat="1" ht="175" customHeight="1">
      <c r="A16" s="281"/>
      <c r="B16" s="229" t="s">
        <v>100</v>
      </c>
      <c r="C16" s="230" t="s">
        <v>40</v>
      </c>
      <c r="D16" s="46" t="s">
        <v>101</v>
      </c>
      <c r="E16" s="46">
        <v>4</v>
      </c>
      <c r="F16" s="46">
        <v>4</v>
      </c>
      <c r="G16" s="232">
        <f t="shared" si="0"/>
        <v>16</v>
      </c>
      <c r="H16" s="46" t="s">
        <v>102</v>
      </c>
      <c r="I16" s="46">
        <v>3</v>
      </c>
      <c r="J16" s="46">
        <v>3</v>
      </c>
      <c r="K16" s="232">
        <f t="shared" si="1"/>
        <v>9</v>
      </c>
      <c r="L16" s="233"/>
      <c r="M16" s="46" t="s">
        <v>103</v>
      </c>
      <c r="N16" s="46">
        <v>1</v>
      </c>
      <c r="O16" s="46">
        <v>1</v>
      </c>
      <c r="P16" s="232">
        <f t="shared" si="2"/>
        <v>1</v>
      </c>
      <c r="Q16" s="45" t="s">
        <v>87</v>
      </c>
      <c r="R16" s="45" t="s">
        <v>62</v>
      </c>
      <c r="S16" s="234"/>
    </row>
    <row r="17" spans="1:19" s="268" customFormat="1" ht="289.5">
      <c r="A17" s="281"/>
      <c r="B17" s="229" t="s">
        <v>104</v>
      </c>
      <c r="C17" s="230" t="s">
        <v>40</v>
      </c>
      <c r="D17" s="46" t="s">
        <v>105</v>
      </c>
      <c r="E17" s="46">
        <v>4</v>
      </c>
      <c r="F17" s="46">
        <v>4</v>
      </c>
      <c r="G17" s="232">
        <f t="shared" si="0"/>
        <v>16</v>
      </c>
      <c r="H17" s="46" t="s">
        <v>106</v>
      </c>
      <c r="I17" s="46">
        <v>4</v>
      </c>
      <c r="J17" s="46">
        <v>3</v>
      </c>
      <c r="K17" s="232">
        <f t="shared" si="1"/>
        <v>12</v>
      </c>
      <c r="L17" s="233"/>
      <c r="M17" s="46" t="s">
        <v>107</v>
      </c>
      <c r="N17" s="46">
        <v>1</v>
      </c>
      <c r="O17" s="46">
        <v>1</v>
      </c>
      <c r="P17" s="232">
        <f t="shared" si="2"/>
        <v>1</v>
      </c>
      <c r="Q17" s="259" t="s">
        <v>108</v>
      </c>
      <c r="R17" s="45" t="s">
        <v>109</v>
      </c>
      <c r="S17" s="234"/>
    </row>
  </sheetData>
  <autoFilter ref="A2:S17" xr:uid="{00000000-0009-0000-0000-000000000000}"/>
  <mergeCells count="4">
    <mergeCell ref="A1:S1"/>
    <mergeCell ref="A3:A7"/>
    <mergeCell ref="A8:A11"/>
    <mergeCell ref="A12:A17"/>
  </mergeCells>
  <conditionalFormatting sqref="G3:G17 K3:K17 P3:P17">
    <cfRule type="cellIs" dxfId="120" priority="1" operator="between">
      <formula>20</formula>
      <formula>25</formula>
    </cfRule>
    <cfRule type="cellIs" dxfId="119" priority="2" operator="between">
      <formula>13</formula>
      <formula>19</formula>
    </cfRule>
    <cfRule type="cellIs" dxfId="118" priority="3" operator="between">
      <formula>5</formula>
      <formula>12</formula>
    </cfRule>
    <cfRule type="cellIs" dxfId="117" priority="4" operator="between">
      <formula>1</formula>
      <formula>4</formula>
    </cfRule>
  </conditionalFormatting>
  <conditionalFormatting sqref="G3:G17 K3:K17">
    <cfRule type="cellIs" dxfId="116" priority="9" stopIfTrue="1" operator="between">
      <formula>0</formula>
      <formula>3</formula>
    </cfRule>
    <cfRule type="cellIs" dxfId="115" priority="10" stopIfTrue="1" operator="between">
      <formula>4</formula>
      <formula>12</formula>
    </cfRule>
    <cfRule type="cellIs" dxfId="114" priority="11" stopIfTrue="1" operator="between">
      <formula>13</formula>
      <formula>25</formula>
    </cfRule>
  </conditionalFormatting>
  <conditionalFormatting sqref="G3:G17">
    <cfRule type="cellIs" dxfId="113" priority="5" operator="between">
      <formula>20</formula>
      <formula>25</formula>
    </cfRule>
    <cfRule type="cellIs" dxfId="112" priority="6" operator="between">
      <formula>13</formula>
      <formula>19</formula>
    </cfRule>
    <cfRule type="cellIs" dxfId="111" priority="7" operator="between">
      <formula>5</formula>
      <formula>12</formula>
    </cfRule>
    <cfRule type="cellIs" dxfId="110" priority="8" operator="between">
      <formula>1</formula>
      <formula>4</formula>
    </cfRule>
  </conditionalFormatting>
  <dataValidations count="3">
    <dataValidation type="list" allowBlank="1" showInputMessage="1" showErrorMessage="1" sqref="I3:J17 E3:F17 N3:O17" xr:uid="{596E0E7F-15D4-4403-A854-398855F0402C}">
      <formula1>"0,1,2,3,4,5"</formula1>
    </dataValidation>
    <dataValidation type="whole" operator="equal" allowBlank="1" showInputMessage="1" showErrorMessage="1" error="EXPOSURE MUST BE A MULTIPICATION OF IMPACT AND LIKELIHOOD" sqref="G3:G17 P3:P17 K3:K17 L3:L10 L12:L17" xr:uid="{844D622E-6222-4D76-89FF-20FCAD3AA808}">
      <formula1>E3*F3</formula1>
    </dataValidation>
    <dataValidation type="textLength" operator="lessThan" allowBlank="1" showInputMessage="1" showErrorMessage="1" errorTitle="Text Field Too Long" error="Please summarise your mitigating actions in less than 900 characters" sqref="T7 M8 M10:M11" xr:uid="{1B8A80EC-7842-46B8-8A19-4C6333F7A5E9}">
      <formula1>900</formula1>
    </dataValidation>
  </dataValidations>
  <pageMargins left="0.70866141732283472" right="0.70866141732283472" top="0.74803149606299213" bottom="0.74803149606299213" header="0.31496062992125984" footer="0.31496062992125984"/>
  <pageSetup scale="45" fitToHeight="0" orientation="landscape" r:id="rId1"/>
  <rowBreaks count="1" manualBreakCount="1">
    <brk id="13" min="1" max="17" man="1"/>
  </row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15F34-05D0-408A-B458-7C354C17F684}">
  <sheetPr>
    <tabColor theme="5" tint="0.59999389629810485"/>
    <pageSetUpPr fitToPage="1"/>
  </sheetPr>
  <dimension ref="A1:XFC15"/>
  <sheetViews>
    <sheetView topLeftCell="A15" zoomScaleNormal="100" zoomScaleSheetLayoutView="84" workbookViewId="0">
      <selection activeCell="M3" sqref="M3"/>
    </sheetView>
  </sheetViews>
  <sheetFormatPr defaultColWidth="0" defaultRowHeight="12.5"/>
  <cols>
    <col min="1" max="2" width="3.54296875" style="80" customWidth="1"/>
    <col min="3" max="3" width="4.81640625" style="81" customWidth="1"/>
    <col min="4" max="4" width="27.81640625" style="80" customWidth="1"/>
    <col min="5" max="7" width="5.54296875" style="80" customWidth="1"/>
    <col min="8" max="8" width="55.54296875" style="80" customWidth="1"/>
    <col min="9" max="11" width="5.54296875" style="80" customWidth="1"/>
    <col min="12" max="12" width="6.54296875" style="80" customWidth="1"/>
    <col min="13" max="13" width="55.54296875" style="81" customWidth="1"/>
    <col min="14" max="16" width="5.54296875" style="81" customWidth="1"/>
    <col min="17" max="17" width="16.81640625" style="81" customWidth="1"/>
    <col min="18" max="18" width="32.7265625" style="81" customWidth="1"/>
    <col min="19" max="19" width="17.81640625" style="81" customWidth="1"/>
    <col min="20" max="20" width="0" style="80" hidden="1"/>
    <col min="21" max="16383" width="8.7265625" style="80" hidden="1"/>
    <col min="16384" max="16384" width="3.7265625" style="80" customWidth="1"/>
  </cols>
  <sheetData>
    <row r="1" spans="1:20" ht="100" customHeight="1" thickBot="1">
      <c r="A1" s="315" t="s">
        <v>527</v>
      </c>
      <c r="B1" s="316"/>
      <c r="C1" s="316"/>
      <c r="D1" s="316"/>
      <c r="E1" s="316"/>
      <c r="F1" s="316"/>
      <c r="G1" s="316"/>
      <c r="H1" s="316"/>
      <c r="I1" s="316"/>
      <c r="J1" s="316"/>
      <c r="K1" s="316"/>
      <c r="L1" s="316"/>
      <c r="M1" s="316"/>
      <c r="N1" s="316"/>
      <c r="O1" s="316"/>
      <c r="P1" s="316"/>
      <c r="Q1" s="316"/>
      <c r="R1" s="316"/>
      <c r="S1" s="317"/>
    </row>
    <row r="2" spans="1:20" ht="101.5" customHeight="1" thickBot="1">
      <c r="A2" s="43" t="s">
        <v>0</v>
      </c>
      <c r="B2" s="12" t="s">
        <v>1</v>
      </c>
      <c r="C2" s="13" t="s">
        <v>2</v>
      </c>
      <c r="D2" s="116" t="s">
        <v>3</v>
      </c>
      <c r="E2" s="12" t="s">
        <v>4</v>
      </c>
      <c r="F2" s="12" t="s">
        <v>5</v>
      </c>
      <c r="G2" s="12" t="s">
        <v>6</v>
      </c>
      <c r="H2" s="116" t="s">
        <v>7</v>
      </c>
      <c r="I2" s="12" t="s">
        <v>8</v>
      </c>
      <c r="J2" s="12" t="s">
        <v>9</v>
      </c>
      <c r="K2" s="12" t="s">
        <v>10</v>
      </c>
      <c r="L2" s="12" t="s">
        <v>11</v>
      </c>
      <c r="M2" s="225" t="s">
        <v>528</v>
      </c>
      <c r="N2" s="12" t="s">
        <v>13</v>
      </c>
      <c r="O2" s="12" t="s">
        <v>14</v>
      </c>
      <c r="P2" s="12" t="s">
        <v>15</v>
      </c>
      <c r="Q2" s="115" t="s">
        <v>16</v>
      </c>
      <c r="R2" s="115" t="s">
        <v>529</v>
      </c>
      <c r="S2" s="224" t="s">
        <v>18</v>
      </c>
    </row>
    <row r="3" spans="1:20" s="82" customFormat="1" ht="174" customHeight="1">
      <c r="A3" s="284" t="s">
        <v>19</v>
      </c>
      <c r="B3" s="89" t="s">
        <v>530</v>
      </c>
      <c r="C3" s="88" t="s">
        <v>440</v>
      </c>
      <c r="D3" s="86" t="s">
        <v>531</v>
      </c>
      <c r="E3" s="90"/>
      <c r="F3" s="86"/>
      <c r="G3" s="85"/>
      <c r="H3" s="86" t="s">
        <v>532</v>
      </c>
      <c r="I3" s="86"/>
      <c r="J3" s="86"/>
      <c r="K3" s="85"/>
      <c r="L3" s="87"/>
      <c r="M3" s="86" t="s">
        <v>533</v>
      </c>
      <c r="N3" s="86"/>
      <c r="O3" s="86"/>
      <c r="P3" s="85"/>
      <c r="Q3" s="84" t="s">
        <v>534</v>
      </c>
      <c r="R3" s="84" t="s">
        <v>535</v>
      </c>
      <c r="S3" s="83"/>
    </row>
    <row r="4" spans="1:20" s="82" customFormat="1" ht="176.15" customHeight="1">
      <c r="A4" s="285"/>
      <c r="B4" s="113" t="s">
        <v>536</v>
      </c>
      <c r="C4" s="88" t="s">
        <v>537</v>
      </c>
      <c r="D4" s="90" t="s">
        <v>538</v>
      </c>
      <c r="E4" s="86"/>
      <c r="F4" s="86"/>
      <c r="G4" s="85"/>
      <c r="H4" s="86"/>
      <c r="I4" s="86"/>
      <c r="J4" s="86"/>
      <c r="K4" s="85"/>
      <c r="L4" s="87"/>
      <c r="M4" s="86"/>
      <c r="N4" s="86"/>
      <c r="O4" s="86"/>
      <c r="P4" s="85"/>
      <c r="Q4" s="84" t="s">
        <v>539</v>
      </c>
      <c r="R4" s="84" t="s">
        <v>535</v>
      </c>
      <c r="S4" s="83"/>
    </row>
    <row r="5" spans="1:20" s="82" customFormat="1" ht="156" customHeight="1">
      <c r="A5" s="285"/>
      <c r="B5" s="113" t="s">
        <v>540</v>
      </c>
      <c r="C5" s="88" t="s">
        <v>537</v>
      </c>
      <c r="D5" s="90" t="s">
        <v>541</v>
      </c>
      <c r="E5" s="86"/>
      <c r="F5" s="86"/>
      <c r="G5" s="85"/>
      <c r="H5" s="86" t="s">
        <v>542</v>
      </c>
      <c r="I5" s="86"/>
      <c r="J5" s="86"/>
      <c r="K5" s="85"/>
      <c r="L5" s="87"/>
      <c r="M5" s="86"/>
      <c r="N5" s="86"/>
      <c r="O5" s="86"/>
      <c r="P5" s="85"/>
      <c r="Q5" s="84" t="s">
        <v>543</v>
      </c>
      <c r="R5" s="84" t="s">
        <v>535</v>
      </c>
      <c r="S5" s="83"/>
    </row>
    <row r="6" spans="1:20" s="82" customFormat="1" ht="119.15" customHeight="1">
      <c r="A6" s="285"/>
      <c r="B6" s="111" t="s">
        <v>544</v>
      </c>
      <c r="C6" s="110" t="s">
        <v>545</v>
      </c>
      <c r="D6" s="109" t="s">
        <v>546</v>
      </c>
      <c r="E6" s="107"/>
      <c r="F6" s="107"/>
      <c r="G6" s="85"/>
      <c r="H6" s="107"/>
      <c r="I6" s="107"/>
      <c r="J6" s="107"/>
      <c r="K6" s="85"/>
      <c r="L6" s="108"/>
      <c r="M6" s="86"/>
      <c r="N6" s="107"/>
      <c r="O6" s="107"/>
      <c r="P6" s="85"/>
      <c r="Q6" s="84" t="s">
        <v>543</v>
      </c>
      <c r="R6" s="84" t="s">
        <v>535</v>
      </c>
      <c r="S6" s="83"/>
    </row>
    <row r="7" spans="1:20" s="82" customFormat="1" ht="164.5" customHeight="1" thickBot="1">
      <c r="A7" s="301"/>
      <c r="B7" s="106" t="s">
        <v>547</v>
      </c>
      <c r="C7" s="105" t="s">
        <v>95</v>
      </c>
      <c r="D7" s="104" t="s">
        <v>548</v>
      </c>
      <c r="E7" s="101"/>
      <c r="F7" s="101"/>
      <c r="G7" s="85"/>
      <c r="H7" s="101"/>
      <c r="I7" s="101"/>
      <c r="J7" s="101"/>
      <c r="K7" s="85"/>
      <c r="L7" s="103"/>
      <c r="M7" s="102"/>
      <c r="N7" s="101"/>
      <c r="O7" s="101"/>
      <c r="P7" s="85"/>
      <c r="Q7" s="84" t="s">
        <v>549</v>
      </c>
      <c r="R7" s="84" t="s">
        <v>535</v>
      </c>
      <c r="S7" s="83"/>
      <c r="T7" s="28"/>
    </row>
    <row r="8" spans="1:20" s="82" customFormat="1" ht="164.5" customHeight="1">
      <c r="A8" s="112"/>
      <c r="B8" s="121" t="s">
        <v>550</v>
      </c>
      <c r="C8" s="134"/>
      <c r="D8" s="223" t="s">
        <v>551</v>
      </c>
      <c r="E8" s="118"/>
      <c r="F8" s="118"/>
      <c r="G8" s="85"/>
      <c r="H8" s="222" t="s">
        <v>552</v>
      </c>
      <c r="I8" s="118"/>
      <c r="J8" s="118"/>
      <c r="K8" s="85"/>
      <c r="L8" s="108"/>
      <c r="M8" s="221"/>
      <c r="N8" s="118"/>
      <c r="O8" s="118"/>
      <c r="P8" s="85"/>
      <c r="Q8" s="84"/>
      <c r="R8" s="84"/>
      <c r="S8" s="83"/>
      <c r="T8" s="28"/>
    </row>
    <row r="9" spans="1:20" s="82" customFormat="1" ht="164.5" customHeight="1" thickBot="1">
      <c r="A9" s="112"/>
      <c r="B9" s="121" t="s">
        <v>553</v>
      </c>
      <c r="C9" s="134" t="s">
        <v>440</v>
      </c>
      <c r="D9" s="223" t="s">
        <v>554</v>
      </c>
      <c r="E9" s="118"/>
      <c r="F9" s="118"/>
      <c r="G9" s="85"/>
      <c r="H9" s="222" t="s">
        <v>555</v>
      </c>
      <c r="I9" s="118"/>
      <c r="J9" s="118"/>
      <c r="K9" s="85"/>
      <c r="L9" s="108"/>
      <c r="M9" s="221"/>
      <c r="N9" s="118"/>
      <c r="O9" s="118"/>
      <c r="P9" s="85"/>
      <c r="Q9" s="84"/>
      <c r="R9" s="84"/>
      <c r="S9" s="83"/>
      <c r="T9" s="28"/>
    </row>
    <row r="10" spans="1:20" s="82" customFormat="1" ht="164.5" customHeight="1">
      <c r="A10" s="318" t="s">
        <v>52</v>
      </c>
      <c r="B10" s="121" t="s">
        <v>553</v>
      </c>
      <c r="C10" s="134" t="s">
        <v>440</v>
      </c>
      <c r="D10" s="86" t="s">
        <v>556</v>
      </c>
      <c r="E10" s="118"/>
      <c r="F10" s="118"/>
      <c r="G10" s="85"/>
      <c r="H10" s="118"/>
      <c r="I10" s="118"/>
      <c r="J10" s="118"/>
      <c r="K10" s="85"/>
      <c r="L10" s="108"/>
      <c r="M10" s="221"/>
      <c r="N10" s="118"/>
      <c r="O10" s="118"/>
      <c r="P10" s="85"/>
      <c r="Q10" s="84"/>
      <c r="R10" s="84"/>
      <c r="S10" s="83"/>
      <c r="T10" s="28"/>
    </row>
    <row r="11" spans="1:20" s="82" customFormat="1" ht="171" customHeight="1" thickBot="1">
      <c r="A11" s="319"/>
      <c r="B11" s="95" t="s">
        <v>557</v>
      </c>
      <c r="C11" s="94" t="s">
        <v>40</v>
      </c>
      <c r="D11" s="93" t="s">
        <v>558</v>
      </c>
      <c r="E11" s="91"/>
      <c r="F11" s="91"/>
      <c r="G11" s="85"/>
      <c r="H11" s="91"/>
      <c r="I11" s="91"/>
      <c r="J11" s="91"/>
      <c r="K11" s="85"/>
      <c r="L11" s="92"/>
      <c r="M11" s="91"/>
      <c r="N11" s="91"/>
      <c r="O11" s="91"/>
      <c r="P11" s="85"/>
      <c r="Q11" s="84" t="s">
        <v>539</v>
      </c>
      <c r="R11" s="84" t="s">
        <v>535</v>
      </c>
      <c r="S11" s="83"/>
    </row>
    <row r="12" spans="1:20" s="82" customFormat="1" ht="151">
      <c r="A12" s="288" t="s">
        <v>75</v>
      </c>
      <c r="B12" s="89" t="s">
        <v>559</v>
      </c>
      <c r="C12" s="94" t="s">
        <v>40</v>
      </c>
      <c r="D12" s="93" t="s">
        <v>560</v>
      </c>
      <c r="E12" s="91"/>
      <c r="F12" s="91"/>
      <c r="G12" s="85"/>
      <c r="H12" s="91"/>
      <c r="I12" s="91"/>
      <c r="J12" s="91"/>
      <c r="K12" s="85"/>
      <c r="L12" s="92"/>
      <c r="M12" s="91"/>
      <c r="N12" s="91"/>
      <c r="O12" s="91"/>
      <c r="P12" s="85"/>
      <c r="Q12" s="84" t="s">
        <v>561</v>
      </c>
      <c r="R12" s="84" t="s">
        <v>535</v>
      </c>
      <c r="S12" s="83"/>
    </row>
    <row r="13" spans="1:20" s="82" customFormat="1" ht="151">
      <c r="A13" s="289"/>
      <c r="B13" s="89" t="s">
        <v>562</v>
      </c>
      <c r="C13" s="88" t="s">
        <v>537</v>
      </c>
      <c r="D13" s="90" t="s">
        <v>563</v>
      </c>
      <c r="E13" s="86"/>
      <c r="F13" s="86"/>
      <c r="G13" s="85"/>
      <c r="H13" s="86"/>
      <c r="I13" s="86"/>
      <c r="J13" s="86"/>
      <c r="K13" s="85"/>
      <c r="L13" s="87"/>
      <c r="M13" s="86"/>
      <c r="N13" s="86"/>
      <c r="O13" s="86"/>
      <c r="P13" s="85"/>
      <c r="Q13" s="84" t="s">
        <v>564</v>
      </c>
      <c r="R13" s="84" t="s">
        <v>535</v>
      </c>
      <c r="S13" s="83"/>
    </row>
    <row r="14" spans="1:20" s="82" customFormat="1" ht="175" customHeight="1">
      <c r="A14" s="289"/>
      <c r="B14" s="89" t="s">
        <v>565</v>
      </c>
      <c r="C14" s="88" t="s">
        <v>440</v>
      </c>
      <c r="D14" s="220" t="s">
        <v>566</v>
      </c>
      <c r="E14" s="86"/>
      <c r="F14" s="86"/>
      <c r="G14" s="85"/>
      <c r="H14" s="86"/>
      <c r="I14" s="86"/>
      <c r="J14" s="86"/>
      <c r="K14" s="85"/>
      <c r="L14" s="87"/>
      <c r="M14" s="86"/>
      <c r="N14" s="86"/>
      <c r="O14" s="86"/>
      <c r="P14" s="85"/>
      <c r="Q14" s="84" t="s">
        <v>567</v>
      </c>
      <c r="R14" s="84" t="s">
        <v>535</v>
      </c>
      <c r="S14" s="83"/>
    </row>
    <row r="15" spans="1:20" s="82" customFormat="1" ht="163.5">
      <c r="A15" s="290"/>
      <c r="B15" s="89" t="s">
        <v>568</v>
      </c>
      <c r="C15" s="88" t="s">
        <v>569</v>
      </c>
      <c r="D15" s="86" t="s">
        <v>570</v>
      </c>
      <c r="E15" s="86"/>
      <c r="F15" s="86"/>
      <c r="G15" s="85"/>
      <c r="H15" s="86"/>
      <c r="I15" s="86"/>
      <c r="J15" s="86"/>
      <c r="K15" s="85"/>
      <c r="L15" s="87"/>
      <c r="M15" s="86"/>
      <c r="N15" s="86"/>
      <c r="O15" s="86"/>
      <c r="P15" s="85"/>
      <c r="Q15" s="84" t="s">
        <v>564</v>
      </c>
      <c r="R15" s="84" t="s">
        <v>571</v>
      </c>
      <c r="S15" s="83"/>
    </row>
  </sheetData>
  <autoFilter ref="A2:S15" xr:uid="{00000000-0009-0000-0000-000000000000}"/>
  <mergeCells count="4">
    <mergeCell ref="A1:S1"/>
    <mergeCell ref="A3:A7"/>
    <mergeCell ref="A12:A15"/>
    <mergeCell ref="A10:A11"/>
  </mergeCells>
  <conditionalFormatting sqref="G3:G15 K3:K15 P3:P15">
    <cfRule type="cellIs" dxfId="21" priority="1" operator="between">
      <formula>20</formula>
      <formula>25</formula>
    </cfRule>
    <cfRule type="cellIs" dxfId="20" priority="2" operator="between">
      <formula>13</formula>
      <formula>19</formula>
    </cfRule>
    <cfRule type="cellIs" dxfId="19" priority="3" operator="between">
      <formula>5</formula>
      <formula>12</formula>
    </cfRule>
    <cfRule type="cellIs" dxfId="18" priority="4" operator="between">
      <formula>1</formula>
      <formula>4</formula>
    </cfRule>
  </conditionalFormatting>
  <conditionalFormatting sqref="G3:G15 K3:K15">
    <cfRule type="cellIs" dxfId="17" priority="9" stopIfTrue="1" operator="between">
      <formula>0</formula>
      <formula>3</formula>
    </cfRule>
    <cfRule type="cellIs" dxfId="16" priority="10" stopIfTrue="1" operator="between">
      <formula>4</formula>
      <formula>12</formula>
    </cfRule>
    <cfRule type="cellIs" dxfId="15" priority="11" stopIfTrue="1" operator="between">
      <formula>13</formula>
      <formula>25</formula>
    </cfRule>
  </conditionalFormatting>
  <conditionalFormatting sqref="G3:G15">
    <cfRule type="cellIs" dxfId="14" priority="5" operator="between">
      <formula>20</formula>
      <formula>25</formula>
    </cfRule>
    <cfRule type="cellIs" dxfId="13" priority="6" operator="between">
      <formula>13</formula>
      <formula>19</formula>
    </cfRule>
    <cfRule type="cellIs" dxfId="12" priority="7" operator="between">
      <formula>5</formula>
      <formula>12</formula>
    </cfRule>
    <cfRule type="cellIs" dxfId="11" priority="8" operator="between">
      <formula>1</formula>
      <formula>4</formula>
    </cfRule>
  </conditionalFormatting>
  <dataValidations count="3">
    <dataValidation type="whole" operator="equal" allowBlank="1" showInputMessage="1" showErrorMessage="1" error="EXPOSURE MUST BE A MULTIPICATION OF IMPACT AND LIKELIHOOD" sqref="K3:L15 G3:G15 P3:Q15" xr:uid="{25B8470E-4ABD-4260-9F55-45AD6BBCF7C2}">
      <formula1>E3*F3</formula1>
    </dataValidation>
    <dataValidation type="list" allowBlank="1" showInputMessage="1" showErrorMessage="1" sqref="I3:J15 E3:F15 N3:O15" xr:uid="{EA5454D7-DEC5-43A1-AC88-3F790B62AAA6}">
      <formula1>"0,1,2,3,4,5"</formula1>
    </dataValidation>
    <dataValidation type="textLength" operator="lessThan" allowBlank="1" showInputMessage="1" showErrorMessage="1" errorTitle="Text Field Too Long" error="Please summarise your mitigating actions in less than 900 characters" sqref="M11 T7:T10" xr:uid="{4479CA08-D69F-4E73-87EC-411F51B50E48}">
      <formula1>900</formula1>
    </dataValidation>
  </dataValidations>
  <pageMargins left="0.70866141732283472" right="0.70866141732283472" top="0.74803149606299213" bottom="0.74803149606299213" header="0.31496062992125984" footer="0.31496062992125984"/>
  <pageSetup scale="51"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C2DC8-42A3-4E28-B309-E9DA29EB529D}">
  <sheetPr>
    <tabColor theme="5" tint="0.59999389629810485"/>
    <pageSetUpPr fitToPage="1"/>
  </sheetPr>
  <dimension ref="A1:XFB7"/>
  <sheetViews>
    <sheetView topLeftCell="A2" zoomScaleNormal="100" zoomScaleSheetLayoutView="84" workbookViewId="0">
      <selection activeCell="H6" sqref="H6"/>
    </sheetView>
  </sheetViews>
  <sheetFormatPr defaultColWidth="0" defaultRowHeight="12.5"/>
  <cols>
    <col min="1" max="2" width="3.54296875" style="11" customWidth="1"/>
    <col min="3" max="3" width="4.81640625" style="36" customWidth="1"/>
    <col min="4" max="4" width="27.81640625" style="11" customWidth="1"/>
    <col min="5" max="7" width="5.54296875" style="11" customWidth="1"/>
    <col min="8" max="8" width="55.54296875" style="11" customWidth="1"/>
    <col min="9" max="11" width="5.54296875" style="11" customWidth="1"/>
    <col min="12" max="12" width="6.54296875" style="11" customWidth="1"/>
    <col min="13" max="13" width="55.54296875" style="36" customWidth="1"/>
    <col min="14" max="16" width="5.54296875" style="36" customWidth="1"/>
    <col min="17" max="17" width="16.81640625" style="36" customWidth="1"/>
    <col min="18" max="18" width="17.81640625" style="36" customWidth="1"/>
    <col min="19" max="19" width="0" style="11" hidden="1"/>
    <col min="20" max="16382" width="8.7265625" style="11" hidden="1"/>
    <col min="16383" max="16384" width="3.7265625" style="11" customWidth="1"/>
  </cols>
  <sheetData>
    <row r="1" spans="1:18" ht="100" customHeight="1" thickTop="1" thickBot="1">
      <c r="A1" s="282" t="s">
        <v>157</v>
      </c>
      <c r="B1" s="282"/>
      <c r="C1" s="282"/>
      <c r="D1" s="282"/>
      <c r="E1" s="282"/>
      <c r="F1" s="282"/>
      <c r="G1" s="282"/>
      <c r="H1" s="282"/>
      <c r="I1" s="282"/>
      <c r="J1" s="282"/>
      <c r="K1" s="282"/>
      <c r="L1" s="282"/>
      <c r="M1" s="282"/>
      <c r="N1" s="282"/>
      <c r="O1" s="282"/>
      <c r="P1" s="282"/>
      <c r="Q1" s="282"/>
      <c r="R1" s="283"/>
    </row>
    <row r="2" spans="1:18" ht="101.5" customHeight="1" thickTop="1" thickBot="1">
      <c r="A2" s="78" t="s">
        <v>0</v>
      </c>
      <c r="B2" s="12" t="s">
        <v>1</v>
      </c>
      <c r="C2" s="13" t="s">
        <v>2</v>
      </c>
      <c r="D2" s="14" t="s">
        <v>3</v>
      </c>
      <c r="E2" s="12" t="s">
        <v>4</v>
      </c>
      <c r="F2" s="12" t="s">
        <v>5</v>
      </c>
      <c r="G2" s="12" t="s">
        <v>6</v>
      </c>
      <c r="H2" s="14" t="s">
        <v>7</v>
      </c>
      <c r="I2" s="12" t="s">
        <v>8</v>
      </c>
      <c r="J2" s="12" t="s">
        <v>9</v>
      </c>
      <c r="K2" s="12" t="s">
        <v>10</v>
      </c>
      <c r="L2" s="12" t="s">
        <v>11</v>
      </c>
      <c r="M2" s="228" t="s">
        <v>528</v>
      </c>
      <c r="N2" s="12" t="s">
        <v>13</v>
      </c>
      <c r="O2" s="12" t="s">
        <v>14</v>
      </c>
      <c r="P2" s="12" t="s">
        <v>110</v>
      </c>
      <c r="Q2" s="15" t="s">
        <v>16</v>
      </c>
      <c r="R2" s="76" t="s">
        <v>18</v>
      </c>
    </row>
    <row r="3" spans="1:18" s="23" customFormat="1" ht="84.75" customHeight="1">
      <c r="A3" s="320" t="s">
        <v>19</v>
      </c>
      <c r="B3" s="37" t="s">
        <v>572</v>
      </c>
      <c r="C3" s="17" t="s">
        <v>573</v>
      </c>
      <c r="D3" s="18" t="s">
        <v>574</v>
      </c>
      <c r="E3" s="19">
        <v>3</v>
      </c>
      <c r="F3" s="18">
        <v>3</v>
      </c>
      <c r="G3" s="20">
        <f>E3*F3</f>
        <v>9</v>
      </c>
      <c r="H3" s="18" t="s">
        <v>575</v>
      </c>
      <c r="I3" s="18">
        <v>1</v>
      </c>
      <c r="J3" s="18">
        <v>1</v>
      </c>
      <c r="K3" s="20">
        <f>I3*J3</f>
        <v>1</v>
      </c>
      <c r="L3" s="21"/>
      <c r="M3" s="18" t="s">
        <v>576</v>
      </c>
      <c r="N3" s="18">
        <v>2</v>
      </c>
      <c r="O3" s="18">
        <v>2</v>
      </c>
      <c r="P3" s="20">
        <f>N3*O3</f>
        <v>4</v>
      </c>
      <c r="Q3" s="22" t="s">
        <v>534</v>
      </c>
      <c r="R3" s="16"/>
    </row>
    <row r="4" spans="1:18" s="23" customFormat="1" ht="84.75" customHeight="1" thickBot="1">
      <c r="A4" s="321"/>
      <c r="B4" s="41" t="s">
        <v>577</v>
      </c>
      <c r="C4" s="17" t="s">
        <v>573</v>
      </c>
      <c r="D4" s="18" t="s">
        <v>578</v>
      </c>
      <c r="E4" s="30">
        <v>4</v>
      </c>
      <c r="F4" s="31">
        <v>4</v>
      </c>
      <c r="G4" s="20">
        <f>E4*F4</f>
        <v>16</v>
      </c>
      <c r="H4" s="18" t="s">
        <v>579</v>
      </c>
      <c r="I4" s="31">
        <v>4</v>
      </c>
      <c r="J4" s="31">
        <v>4</v>
      </c>
      <c r="K4" s="20">
        <f>I4*J4</f>
        <v>16</v>
      </c>
      <c r="L4" s="32"/>
      <c r="M4" s="18" t="s">
        <v>580</v>
      </c>
      <c r="N4" s="31">
        <v>4</v>
      </c>
      <c r="O4" s="31">
        <v>4</v>
      </c>
      <c r="P4" s="20">
        <f>N4*O4</f>
        <v>16</v>
      </c>
      <c r="Q4" s="22"/>
      <c r="R4" s="16"/>
    </row>
    <row r="5" spans="1:18" s="23" customFormat="1" ht="117.75" customHeight="1" thickBot="1">
      <c r="A5" s="322" t="s">
        <v>52</v>
      </c>
      <c r="B5" s="42" t="s">
        <v>581</v>
      </c>
      <c r="C5" s="17" t="s">
        <v>573</v>
      </c>
      <c r="D5" s="19" t="s">
        <v>582</v>
      </c>
      <c r="E5" s="31">
        <v>4</v>
      </c>
      <c r="F5" s="31">
        <v>4</v>
      </c>
      <c r="G5" s="20">
        <f>E5*F5</f>
        <v>16</v>
      </c>
      <c r="H5" s="18" t="s">
        <v>583</v>
      </c>
      <c r="I5" s="31">
        <v>4</v>
      </c>
      <c r="J5" s="31">
        <v>4</v>
      </c>
      <c r="K5" s="20">
        <f>I5*J5</f>
        <v>16</v>
      </c>
      <c r="L5" s="32"/>
      <c r="M5" s="18" t="s">
        <v>584</v>
      </c>
      <c r="N5" s="31">
        <v>1</v>
      </c>
      <c r="O5" s="31">
        <v>1</v>
      </c>
      <c r="P5" s="20">
        <f>N5*O5</f>
        <v>1</v>
      </c>
      <c r="Q5" s="22" t="s">
        <v>585</v>
      </c>
      <c r="R5" s="16"/>
    </row>
    <row r="6" spans="1:18" s="23" customFormat="1" ht="124.5" customHeight="1" thickBot="1">
      <c r="A6" s="323"/>
      <c r="B6" s="41" t="s">
        <v>586</v>
      </c>
      <c r="C6" s="17" t="s">
        <v>573</v>
      </c>
      <c r="D6" s="227" t="s">
        <v>587</v>
      </c>
      <c r="E6" s="34">
        <v>2</v>
      </c>
      <c r="F6" s="34">
        <v>1</v>
      </c>
      <c r="G6" s="20">
        <f>E6*F6</f>
        <v>2</v>
      </c>
      <c r="H6" s="18" t="s">
        <v>588</v>
      </c>
      <c r="I6" s="34">
        <v>1</v>
      </c>
      <c r="J6" s="34">
        <v>1</v>
      </c>
      <c r="K6" s="20">
        <f>I6*J6</f>
        <v>1</v>
      </c>
      <c r="L6" s="35"/>
      <c r="M6" s="34"/>
      <c r="N6" s="34"/>
      <c r="O6" s="34"/>
      <c r="P6" s="20">
        <f>N6*O6</f>
        <v>0</v>
      </c>
      <c r="Q6" s="22" t="s">
        <v>589</v>
      </c>
      <c r="R6" s="16" t="s">
        <v>590</v>
      </c>
    </row>
    <row r="7" spans="1:18" s="23" customFormat="1" ht="125.15" customHeight="1">
      <c r="A7" s="226" t="s">
        <v>75</v>
      </c>
      <c r="B7" s="41" t="s">
        <v>591</v>
      </c>
      <c r="C7" s="17" t="s">
        <v>573</v>
      </c>
      <c r="D7" s="18" t="s">
        <v>592</v>
      </c>
      <c r="E7" s="31">
        <v>4</v>
      </c>
      <c r="F7" s="31">
        <v>3</v>
      </c>
      <c r="G7" s="20">
        <f>E7*F7</f>
        <v>12</v>
      </c>
      <c r="H7" s="18" t="s">
        <v>593</v>
      </c>
      <c r="I7" s="31">
        <v>3</v>
      </c>
      <c r="J7" s="31">
        <v>2</v>
      </c>
      <c r="K7" s="20">
        <f>I7*J7</f>
        <v>6</v>
      </c>
      <c r="L7" s="32"/>
      <c r="M7" s="18" t="s">
        <v>594</v>
      </c>
      <c r="N7" s="31"/>
      <c r="O7" s="31"/>
      <c r="P7" s="20">
        <f>N7*O7</f>
        <v>0</v>
      </c>
      <c r="Q7" s="22"/>
      <c r="R7" s="16"/>
    </row>
  </sheetData>
  <autoFilter ref="A2:R7" xr:uid="{00000000-0009-0000-0000-000000000000}"/>
  <mergeCells count="3">
    <mergeCell ref="A1:R1"/>
    <mergeCell ref="A3:A4"/>
    <mergeCell ref="A5:A6"/>
  </mergeCells>
  <conditionalFormatting sqref="G3:G7 K3:K7 P3:P7">
    <cfRule type="cellIs" dxfId="10" priority="1" operator="between">
      <formula>20</formula>
      <formula>25</formula>
    </cfRule>
    <cfRule type="cellIs" dxfId="9" priority="2" operator="between">
      <formula>13</formula>
      <formula>19</formula>
    </cfRule>
    <cfRule type="cellIs" dxfId="8" priority="3" operator="between">
      <formula>5</formula>
      <formula>12</formula>
    </cfRule>
    <cfRule type="cellIs" dxfId="7" priority="4" operator="between">
      <formula>1</formula>
      <formula>4</formula>
    </cfRule>
  </conditionalFormatting>
  <conditionalFormatting sqref="G3:G7 K3:K7">
    <cfRule type="cellIs" dxfId="6" priority="9" stopIfTrue="1" operator="between">
      <formula>0</formula>
      <formula>3</formula>
    </cfRule>
    <cfRule type="cellIs" dxfId="5" priority="10" stopIfTrue="1" operator="between">
      <formula>4</formula>
      <formula>12</formula>
    </cfRule>
    <cfRule type="cellIs" dxfId="4" priority="11" stopIfTrue="1" operator="between">
      <formula>13</formula>
      <formula>25</formula>
    </cfRule>
  </conditionalFormatting>
  <conditionalFormatting sqref="G3:G7">
    <cfRule type="cellIs" dxfId="3" priority="5" operator="between">
      <formula>20</formula>
      <formula>25</formula>
    </cfRule>
    <cfRule type="cellIs" dxfId="2" priority="6" operator="between">
      <formula>13</formula>
      <formula>19</formula>
    </cfRule>
    <cfRule type="cellIs" dxfId="1" priority="7" operator="between">
      <formula>5</formula>
      <formula>12</formula>
    </cfRule>
    <cfRule type="cellIs" dxfId="0" priority="8" operator="between">
      <formula>1</formula>
      <formula>4</formula>
    </cfRule>
  </conditionalFormatting>
  <dataValidations count="3">
    <dataValidation type="list" allowBlank="1" showInputMessage="1" showErrorMessage="1" sqref="N3:O7 E3:F7 I3:J7" xr:uid="{D806B887-654E-4157-96A2-4F4B8604CFBF}">
      <formula1>"0,1,2,3,4,5"</formula1>
    </dataValidation>
    <dataValidation type="whole" operator="equal" allowBlank="1" showInputMessage="1" showErrorMessage="1" error="EXPOSURE MUST BE A MULTIPICATION OF IMPACT AND LIKELIHOOD" sqref="K3:L7 Q7 G3:G7 P3:P7" xr:uid="{B5588C61-6246-46E4-8BA4-802AA2863385}">
      <formula1>E3*F3</formula1>
    </dataValidation>
    <dataValidation type="textLength" operator="lessThan" allowBlank="1" showInputMessage="1" showErrorMessage="1" errorTitle="Text Field Too Long" error="Please summarise your mitigating actions in less than 900 characters" sqref="M6" xr:uid="{D3803A52-BE69-43ED-8096-A2D4FC551B81}">
      <formula1>900</formula1>
    </dataValidation>
  </dataValidations>
  <pageMargins left="0.70866141732283472" right="0.70866141732283472" top="0.74803149606299213" bottom="0.74803149606299213" header="0.31496062992125984" footer="0.31496062992125984"/>
  <pageSetup scale="51"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F2742-89C4-4E3B-A6E0-D0A2BAABA6FD}">
  <sheetPr codeName="Sheet3"/>
  <dimension ref="A2:Z14"/>
  <sheetViews>
    <sheetView topLeftCell="A6" zoomScale="80" zoomScaleNormal="80" workbookViewId="0">
      <selection activeCell="D9" sqref="D9:O10"/>
    </sheetView>
  </sheetViews>
  <sheetFormatPr defaultRowHeight="12.5"/>
  <cols>
    <col min="2" max="2" width="12.81640625" customWidth="1"/>
    <col min="3" max="3" width="9.81640625" customWidth="1"/>
    <col min="15" max="15" width="87.453125" customWidth="1"/>
    <col min="21" max="21" width="7.1796875" customWidth="1"/>
    <col min="26" max="26" width="10.1796875" customWidth="1"/>
  </cols>
  <sheetData>
    <row r="2" spans="1:26" ht="20">
      <c r="B2" s="327" t="s">
        <v>595</v>
      </c>
      <c r="C2" s="327"/>
      <c r="D2" s="327"/>
      <c r="E2" s="327"/>
      <c r="F2" s="327"/>
      <c r="G2" s="327"/>
      <c r="H2" s="327"/>
      <c r="I2" s="327"/>
      <c r="J2" s="327"/>
      <c r="K2" s="327"/>
      <c r="L2" s="327"/>
      <c r="V2" s="326"/>
      <c r="W2" s="326"/>
      <c r="X2" s="326"/>
      <c r="Y2" s="326"/>
      <c r="Z2" s="326"/>
    </row>
    <row r="4" spans="1:26" ht="29.15" customHeight="1">
      <c r="A4" s="324" t="s">
        <v>596</v>
      </c>
      <c r="B4" s="324"/>
      <c r="C4" s="10" t="s">
        <v>597</v>
      </c>
      <c r="D4" s="325" t="s">
        <v>598</v>
      </c>
      <c r="E4" s="325"/>
      <c r="F4" s="325"/>
      <c r="G4" s="325"/>
      <c r="H4" s="325"/>
      <c r="I4" s="325"/>
      <c r="J4" s="325"/>
      <c r="K4" s="325"/>
      <c r="L4" s="325"/>
      <c r="M4" s="325"/>
      <c r="N4" s="325"/>
      <c r="O4" s="325"/>
    </row>
    <row r="5" spans="1:26" ht="28.5" customHeight="1">
      <c r="A5" s="324"/>
      <c r="B5" s="324"/>
      <c r="C5" s="10" t="s">
        <v>599</v>
      </c>
      <c r="D5" s="325" t="s">
        <v>600</v>
      </c>
      <c r="E5" s="325"/>
      <c r="F5" s="325"/>
      <c r="G5" s="325"/>
      <c r="H5" s="325"/>
      <c r="I5" s="325"/>
      <c r="J5" s="325"/>
      <c r="K5" s="325"/>
      <c r="L5" s="325"/>
      <c r="M5" s="325"/>
      <c r="N5" s="325"/>
      <c r="O5" s="325"/>
    </row>
    <row r="6" spans="1:26" ht="31.5" customHeight="1">
      <c r="A6" s="324" t="s">
        <v>601</v>
      </c>
      <c r="B6" s="324"/>
      <c r="C6" s="10" t="s">
        <v>602</v>
      </c>
      <c r="D6" s="325" t="s">
        <v>603</v>
      </c>
      <c r="E6" s="325"/>
      <c r="F6" s="325"/>
      <c r="G6" s="325"/>
      <c r="H6" s="325"/>
      <c r="I6" s="325"/>
      <c r="J6" s="325"/>
      <c r="K6" s="325"/>
      <c r="L6" s="325"/>
      <c r="M6" s="325"/>
      <c r="N6" s="325"/>
      <c r="O6" s="325"/>
    </row>
    <row r="7" spans="1:26" ht="49" customHeight="1">
      <c r="A7" s="324"/>
      <c r="B7" s="324"/>
      <c r="C7" s="10" t="s">
        <v>604</v>
      </c>
      <c r="D7" s="325" t="s">
        <v>605</v>
      </c>
      <c r="E7" s="325"/>
      <c r="F7" s="325"/>
      <c r="G7" s="325"/>
      <c r="H7" s="325"/>
      <c r="I7" s="325"/>
      <c r="J7" s="325"/>
      <c r="K7" s="325"/>
      <c r="L7" s="325"/>
      <c r="M7" s="325"/>
      <c r="N7" s="325"/>
      <c r="O7" s="325"/>
    </row>
    <row r="8" spans="1:26" ht="39" customHeight="1">
      <c r="A8" s="324" t="s">
        <v>606</v>
      </c>
      <c r="B8" s="324"/>
      <c r="C8" s="10" t="s">
        <v>607</v>
      </c>
      <c r="D8" s="325" t="s">
        <v>608</v>
      </c>
      <c r="E8" s="325"/>
      <c r="F8" s="325"/>
      <c r="G8" s="325"/>
      <c r="H8" s="325"/>
      <c r="I8" s="325"/>
      <c r="J8" s="325"/>
      <c r="K8" s="325"/>
      <c r="L8" s="325"/>
      <c r="M8" s="325"/>
      <c r="N8" s="325"/>
      <c r="O8" s="325"/>
    </row>
    <row r="9" spans="1:26" ht="40.5" customHeight="1">
      <c r="A9" s="324" t="s">
        <v>609</v>
      </c>
      <c r="B9" s="324"/>
      <c r="C9" s="10" t="s">
        <v>610</v>
      </c>
      <c r="D9" s="325" t="s">
        <v>611</v>
      </c>
      <c r="E9" s="325"/>
      <c r="F9" s="325"/>
      <c r="G9" s="325"/>
      <c r="H9" s="325"/>
      <c r="I9" s="325"/>
      <c r="J9" s="325"/>
      <c r="K9" s="325"/>
      <c r="L9" s="325"/>
      <c r="M9" s="325"/>
      <c r="N9" s="325"/>
      <c r="O9" s="325"/>
    </row>
    <row r="10" spans="1:26" ht="13" hidden="1" customHeight="1">
      <c r="A10" s="324"/>
      <c r="B10" s="324"/>
      <c r="C10" s="10"/>
      <c r="D10" s="325"/>
      <c r="E10" s="325"/>
      <c r="F10" s="325"/>
      <c r="G10" s="325"/>
      <c r="H10" s="325"/>
      <c r="I10" s="325"/>
      <c r="J10" s="325"/>
      <c r="K10" s="325"/>
      <c r="L10" s="325"/>
      <c r="M10" s="325"/>
      <c r="N10" s="325"/>
      <c r="O10" s="325"/>
    </row>
    <row r="11" spans="1:26" ht="39.65" customHeight="1">
      <c r="A11" s="324" t="s">
        <v>612</v>
      </c>
      <c r="B11" s="324"/>
      <c r="C11" s="10" t="s">
        <v>613</v>
      </c>
      <c r="D11" s="325" t="s">
        <v>614</v>
      </c>
      <c r="E11" s="325"/>
      <c r="F11" s="325"/>
      <c r="G11" s="325"/>
      <c r="H11" s="325"/>
      <c r="I11" s="325"/>
      <c r="J11" s="325"/>
      <c r="K11" s="325"/>
      <c r="L11" s="325"/>
      <c r="M11" s="325"/>
      <c r="N11" s="325"/>
      <c r="O11" s="325"/>
    </row>
    <row r="12" spans="1:26" ht="36.65" customHeight="1">
      <c r="A12" s="324"/>
      <c r="B12" s="324"/>
      <c r="C12" s="10" t="s">
        <v>615</v>
      </c>
      <c r="D12" s="325" t="s">
        <v>616</v>
      </c>
      <c r="E12" s="325"/>
      <c r="F12" s="325"/>
      <c r="G12" s="325"/>
      <c r="H12" s="325"/>
      <c r="I12" s="325"/>
      <c r="J12" s="325"/>
      <c r="K12" s="325"/>
      <c r="L12" s="325"/>
      <c r="M12" s="325"/>
      <c r="N12" s="325"/>
      <c r="O12" s="325"/>
    </row>
    <row r="13" spans="1:26" ht="43.5" customHeight="1">
      <c r="A13" s="324" t="s">
        <v>617</v>
      </c>
      <c r="B13" s="324"/>
      <c r="C13" s="10" t="s">
        <v>618</v>
      </c>
      <c r="D13" s="325" t="s">
        <v>619</v>
      </c>
      <c r="E13" s="325"/>
      <c r="F13" s="325"/>
      <c r="G13" s="325"/>
      <c r="H13" s="325"/>
      <c r="I13" s="325"/>
      <c r="J13" s="325"/>
      <c r="K13" s="325"/>
      <c r="L13" s="325"/>
      <c r="M13" s="325"/>
      <c r="N13" s="325"/>
      <c r="O13" s="325"/>
    </row>
    <row r="14" spans="1:26" ht="35.15" customHeight="1">
      <c r="A14" s="324"/>
      <c r="B14" s="324"/>
      <c r="C14" s="10" t="s">
        <v>620</v>
      </c>
      <c r="D14" s="325" t="s">
        <v>621</v>
      </c>
      <c r="E14" s="325"/>
      <c r="F14" s="325"/>
      <c r="G14" s="325"/>
      <c r="H14" s="325"/>
      <c r="I14" s="325"/>
      <c r="J14" s="325"/>
      <c r="K14" s="325"/>
      <c r="L14" s="325"/>
      <c r="M14" s="325"/>
      <c r="N14" s="325"/>
      <c r="O14" s="325"/>
    </row>
  </sheetData>
  <mergeCells count="18">
    <mergeCell ref="V2:Z2"/>
    <mergeCell ref="B2:L2"/>
    <mergeCell ref="A13:B14"/>
    <mergeCell ref="D13:O13"/>
    <mergeCell ref="D14:O14"/>
    <mergeCell ref="D5:O5"/>
    <mergeCell ref="D6:O6"/>
    <mergeCell ref="A4:B5"/>
    <mergeCell ref="A6:B7"/>
    <mergeCell ref="D7:O7"/>
    <mergeCell ref="A8:B8"/>
    <mergeCell ref="D8:O8"/>
    <mergeCell ref="A9:B10"/>
    <mergeCell ref="D4:O4"/>
    <mergeCell ref="D9:O10"/>
    <mergeCell ref="A11:B12"/>
    <mergeCell ref="D11:O11"/>
    <mergeCell ref="D12:O1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tabColor theme="6" tint="0.59999389629810485"/>
  </sheetPr>
  <dimension ref="A1:D26"/>
  <sheetViews>
    <sheetView workbookViewId="0">
      <selection activeCell="C8" sqref="C8"/>
    </sheetView>
  </sheetViews>
  <sheetFormatPr defaultRowHeight="12.5"/>
  <cols>
    <col min="1" max="1" width="13.7265625" customWidth="1"/>
    <col min="2" max="2" width="14.54296875" customWidth="1"/>
    <col min="3" max="3" width="86.26953125" customWidth="1"/>
  </cols>
  <sheetData>
    <row r="1" spans="1:4" ht="23.15" customHeight="1">
      <c r="A1" s="3" t="s">
        <v>622</v>
      </c>
      <c r="B1" s="3"/>
      <c r="C1" s="3"/>
      <c r="D1" s="1"/>
    </row>
    <row r="2" spans="1:4" ht="26.5" customHeight="1">
      <c r="A2" s="3"/>
      <c r="B2" s="3"/>
      <c r="C2" s="3"/>
      <c r="D2" s="2"/>
    </row>
    <row r="3" spans="1:4" ht="26.5" customHeight="1">
      <c r="A3" s="4" t="s">
        <v>623</v>
      </c>
      <c r="B3" s="2"/>
      <c r="C3" s="8"/>
      <c r="D3" s="2"/>
    </row>
    <row r="4" spans="1:4" ht="26.5" customHeight="1">
      <c r="A4" s="5" t="s">
        <v>624</v>
      </c>
      <c r="B4" s="5" t="s">
        <v>625</v>
      </c>
      <c r="C4" s="9" t="s">
        <v>626</v>
      </c>
      <c r="D4" s="2"/>
    </row>
    <row r="5" spans="1:4" ht="26.5" customHeight="1">
      <c r="A5" s="6" t="s">
        <v>627</v>
      </c>
      <c r="B5" s="6">
        <v>1</v>
      </c>
      <c r="C5" s="7" t="s">
        <v>628</v>
      </c>
      <c r="D5" s="2"/>
    </row>
    <row r="6" spans="1:4" ht="26.5" customHeight="1">
      <c r="A6" s="6" t="s">
        <v>629</v>
      </c>
      <c r="B6" s="6">
        <v>2</v>
      </c>
      <c r="C6" s="7" t="s">
        <v>630</v>
      </c>
      <c r="D6" s="2"/>
    </row>
    <row r="7" spans="1:4" ht="31">
      <c r="A7" s="6" t="s">
        <v>631</v>
      </c>
      <c r="B7" s="6">
        <v>3</v>
      </c>
      <c r="C7" s="7" t="s">
        <v>632</v>
      </c>
      <c r="D7" s="2"/>
    </row>
    <row r="8" spans="1:4" ht="31">
      <c r="A8" s="6" t="s">
        <v>633</v>
      </c>
      <c r="B8" s="6">
        <v>4</v>
      </c>
      <c r="C8" s="7" t="s">
        <v>634</v>
      </c>
      <c r="D8" s="2"/>
    </row>
    <row r="9" spans="1:4" ht="31">
      <c r="A9" s="6" t="s">
        <v>635</v>
      </c>
      <c r="B9" s="6">
        <v>5</v>
      </c>
      <c r="C9" s="7" t="s">
        <v>636</v>
      </c>
      <c r="D9" s="2"/>
    </row>
    <row r="10" spans="1:4" ht="26.5" customHeight="1">
      <c r="A10" s="3"/>
      <c r="B10" s="3"/>
      <c r="C10" s="3"/>
      <c r="D10" s="2"/>
    </row>
    <row r="11" spans="1:4" ht="15.5">
      <c r="A11" s="4" t="s">
        <v>626</v>
      </c>
      <c r="B11" s="2"/>
      <c r="C11" s="2"/>
      <c r="D11" s="1"/>
    </row>
    <row r="12" spans="1:4" ht="15.5">
      <c r="A12" s="5" t="s">
        <v>624</v>
      </c>
      <c r="B12" s="5" t="s">
        <v>625</v>
      </c>
      <c r="C12" s="5" t="s">
        <v>626</v>
      </c>
      <c r="D12" s="1"/>
    </row>
    <row r="13" spans="1:4" ht="15.5">
      <c r="A13" s="6" t="s">
        <v>627</v>
      </c>
      <c r="B13" s="6">
        <v>1</v>
      </c>
      <c r="C13" s="7" t="s">
        <v>637</v>
      </c>
      <c r="D13" s="1"/>
    </row>
    <row r="14" spans="1:4" ht="15.5">
      <c r="A14" s="6" t="s">
        <v>629</v>
      </c>
      <c r="B14" s="6">
        <v>2</v>
      </c>
      <c r="C14" s="7" t="s">
        <v>638</v>
      </c>
      <c r="D14" s="1"/>
    </row>
    <row r="15" spans="1:4" ht="15.5">
      <c r="A15" s="6" t="s">
        <v>631</v>
      </c>
      <c r="B15" s="6">
        <v>3</v>
      </c>
      <c r="C15" s="7" t="s">
        <v>639</v>
      </c>
      <c r="D15" s="1"/>
    </row>
    <row r="16" spans="1:4" ht="15.5">
      <c r="A16" s="6" t="s">
        <v>633</v>
      </c>
      <c r="B16" s="6">
        <v>4</v>
      </c>
      <c r="C16" s="7" t="s">
        <v>640</v>
      </c>
      <c r="D16" s="1"/>
    </row>
    <row r="17" spans="1:4" ht="15.5">
      <c r="A17" s="6" t="s">
        <v>635</v>
      </c>
      <c r="B17" s="6">
        <v>5</v>
      </c>
      <c r="C17" s="7" t="s">
        <v>641</v>
      </c>
      <c r="D17" s="1"/>
    </row>
    <row r="18" spans="1:4" ht="15.5">
      <c r="A18" s="2"/>
      <c r="B18" s="2"/>
      <c r="C18" s="8"/>
      <c r="D18" s="1"/>
    </row>
    <row r="19" spans="1:4" ht="15.5">
      <c r="A19" s="2"/>
      <c r="B19" s="2"/>
      <c r="C19" s="8"/>
      <c r="D19" s="1"/>
    </row>
    <row r="20" spans="1:4">
      <c r="D20" s="1"/>
    </row>
    <row r="21" spans="1:4">
      <c r="D21" s="1"/>
    </row>
    <row r="22" spans="1:4">
      <c r="D22" s="1"/>
    </row>
    <row r="23" spans="1:4">
      <c r="D23" s="1"/>
    </row>
    <row r="24" spans="1:4">
      <c r="D24" s="1"/>
    </row>
    <row r="25" spans="1:4">
      <c r="D25" s="1"/>
    </row>
    <row r="26" spans="1:4">
      <c r="D26"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F1A3C-0D64-47ED-9DB8-9FA3CCCEFD6B}">
  <sheetPr>
    <tabColor theme="5" tint="0.59999389629810485"/>
    <pageSetUpPr fitToPage="1"/>
  </sheetPr>
  <dimension ref="A1:XFB14"/>
  <sheetViews>
    <sheetView topLeftCell="A11" zoomScale="96" zoomScaleNormal="96" zoomScaleSheetLayoutView="84" workbookViewId="0">
      <selection activeCell="G16" sqref="G16"/>
    </sheetView>
  </sheetViews>
  <sheetFormatPr defaultColWidth="0" defaultRowHeight="12.5"/>
  <cols>
    <col min="1" max="2" width="3.54296875" style="80" customWidth="1"/>
    <col min="3" max="3" width="6.81640625" style="81" customWidth="1"/>
    <col min="4" max="4" width="36" style="80" customWidth="1"/>
    <col min="5" max="7" width="5.54296875" style="80" customWidth="1"/>
    <col min="8" max="8" width="55.54296875" style="80" customWidth="1"/>
    <col min="9" max="11" width="5.54296875" style="80" customWidth="1"/>
    <col min="12" max="12" width="6.54296875" style="80" customWidth="1"/>
    <col min="13" max="13" width="55.54296875" style="81" customWidth="1"/>
    <col min="14" max="16" width="5.54296875" style="81" customWidth="1"/>
    <col min="17" max="17" width="16.81640625" style="81" customWidth="1"/>
    <col min="18" max="18" width="17.81640625" style="81" customWidth="1"/>
    <col min="19" max="19" width="0" style="80" hidden="1"/>
    <col min="20" max="16382" width="8.7265625" style="80" hidden="1"/>
    <col min="16383" max="16384" width="3.7265625" style="80" customWidth="1"/>
  </cols>
  <sheetData>
    <row r="1" spans="1:18" ht="100" customHeight="1" thickTop="1" thickBot="1">
      <c r="A1" s="282" t="s">
        <v>646</v>
      </c>
      <c r="B1" s="282"/>
      <c r="C1" s="282"/>
      <c r="D1" s="282"/>
      <c r="E1" s="282"/>
      <c r="F1" s="282"/>
      <c r="G1" s="282"/>
      <c r="H1" s="282"/>
      <c r="I1" s="282"/>
      <c r="J1" s="282"/>
      <c r="K1" s="282"/>
      <c r="L1" s="282"/>
      <c r="M1" s="282"/>
      <c r="N1" s="282"/>
      <c r="O1" s="282"/>
      <c r="P1" s="282"/>
      <c r="Q1" s="282"/>
      <c r="R1" s="283"/>
    </row>
    <row r="2" spans="1:18" ht="101.5" customHeight="1" thickTop="1" thickBot="1">
      <c r="A2" s="78" t="s">
        <v>0</v>
      </c>
      <c r="B2" s="12" t="s">
        <v>1</v>
      </c>
      <c r="C2" s="13" t="s">
        <v>2</v>
      </c>
      <c r="D2" s="116" t="s">
        <v>3</v>
      </c>
      <c r="E2" s="12" t="s">
        <v>4</v>
      </c>
      <c r="F2" s="12" t="s">
        <v>5</v>
      </c>
      <c r="G2" s="12" t="s">
        <v>6</v>
      </c>
      <c r="H2" s="116" t="s">
        <v>7</v>
      </c>
      <c r="I2" s="12" t="s">
        <v>8</v>
      </c>
      <c r="J2" s="12" t="s">
        <v>9</v>
      </c>
      <c r="K2" s="12" t="s">
        <v>10</v>
      </c>
      <c r="L2" s="12" t="s">
        <v>11</v>
      </c>
      <c r="M2" s="44" t="s">
        <v>12</v>
      </c>
      <c r="N2" s="12" t="s">
        <v>13</v>
      </c>
      <c r="O2" s="12" t="s">
        <v>14</v>
      </c>
      <c r="P2" s="12" t="s">
        <v>110</v>
      </c>
      <c r="Q2" s="115" t="s">
        <v>16</v>
      </c>
      <c r="R2" s="114" t="s">
        <v>18</v>
      </c>
    </row>
    <row r="3" spans="1:18" s="82" customFormat="1" ht="118.5" customHeight="1">
      <c r="A3" s="284" t="s">
        <v>19</v>
      </c>
      <c r="B3" s="89" t="s">
        <v>111</v>
      </c>
      <c r="C3" s="88" t="s">
        <v>112</v>
      </c>
      <c r="D3" s="86" t="s">
        <v>113</v>
      </c>
      <c r="E3" s="90">
        <v>2</v>
      </c>
      <c r="F3" s="86">
        <v>3</v>
      </c>
      <c r="G3" s="85">
        <f t="shared" ref="G3:G14" si="0">E3*F3</f>
        <v>6</v>
      </c>
      <c r="H3" s="86" t="s">
        <v>647</v>
      </c>
      <c r="I3" s="86">
        <v>2</v>
      </c>
      <c r="J3" s="86">
        <v>3</v>
      </c>
      <c r="K3" s="85">
        <f t="shared" ref="K3:K14" si="1">I3*J3</f>
        <v>6</v>
      </c>
      <c r="L3" s="87"/>
      <c r="M3" s="86" t="s">
        <v>648</v>
      </c>
      <c r="N3" s="86">
        <v>3</v>
      </c>
      <c r="O3" s="86">
        <v>3</v>
      </c>
      <c r="P3" s="85">
        <f t="shared" ref="P3:P14" si="2">N3*O3</f>
        <v>9</v>
      </c>
      <c r="Q3" s="84"/>
      <c r="R3" s="83" t="s">
        <v>643</v>
      </c>
    </row>
    <row r="4" spans="1:18" s="82" customFormat="1" ht="69.650000000000006" customHeight="1">
      <c r="A4" s="285"/>
      <c r="B4" s="113" t="s">
        <v>114</v>
      </c>
      <c r="C4" s="88" t="s">
        <v>115</v>
      </c>
      <c r="D4" s="90" t="s">
        <v>116</v>
      </c>
      <c r="E4" s="86">
        <v>3</v>
      </c>
      <c r="F4" s="86">
        <v>4</v>
      </c>
      <c r="G4" s="85">
        <f t="shared" si="0"/>
        <v>12</v>
      </c>
      <c r="H4" s="86" t="s">
        <v>117</v>
      </c>
      <c r="I4" s="86">
        <v>2</v>
      </c>
      <c r="J4" s="86">
        <v>2</v>
      </c>
      <c r="K4" s="85">
        <f t="shared" si="1"/>
        <v>4</v>
      </c>
      <c r="L4" s="87"/>
      <c r="M4" s="86" t="s">
        <v>118</v>
      </c>
      <c r="N4" s="86">
        <v>2</v>
      </c>
      <c r="O4" s="86">
        <v>2</v>
      </c>
      <c r="P4" s="85">
        <f t="shared" si="2"/>
        <v>4</v>
      </c>
      <c r="Q4" s="84"/>
      <c r="R4" s="83"/>
    </row>
    <row r="5" spans="1:18" s="82" customFormat="1" ht="86.25" customHeight="1">
      <c r="A5" s="285"/>
      <c r="B5" s="113" t="s">
        <v>119</v>
      </c>
      <c r="C5" s="88" t="s">
        <v>120</v>
      </c>
      <c r="D5" s="90" t="s">
        <v>121</v>
      </c>
      <c r="E5" s="86">
        <v>3</v>
      </c>
      <c r="F5" s="86">
        <v>3</v>
      </c>
      <c r="G5" s="85">
        <f t="shared" si="0"/>
        <v>9</v>
      </c>
      <c r="H5" s="86" t="s">
        <v>122</v>
      </c>
      <c r="I5" s="86">
        <v>3</v>
      </c>
      <c r="J5" s="86">
        <v>4</v>
      </c>
      <c r="K5" s="85">
        <f t="shared" si="1"/>
        <v>12</v>
      </c>
      <c r="L5" s="87"/>
      <c r="M5" s="86" t="s">
        <v>649</v>
      </c>
      <c r="N5" s="86">
        <v>3</v>
      </c>
      <c r="O5" s="86">
        <v>3</v>
      </c>
      <c r="P5" s="85">
        <f t="shared" si="2"/>
        <v>9</v>
      </c>
      <c r="Q5" s="84"/>
      <c r="R5" s="83"/>
    </row>
    <row r="6" spans="1:18" s="82" customFormat="1" ht="92.25" customHeight="1" thickBot="1">
      <c r="A6" s="285"/>
      <c r="B6" s="111" t="s">
        <v>123</v>
      </c>
      <c r="C6" s="88" t="s">
        <v>112</v>
      </c>
      <c r="D6" s="86" t="s">
        <v>124</v>
      </c>
      <c r="E6" s="107">
        <v>2</v>
      </c>
      <c r="F6" s="107">
        <v>3</v>
      </c>
      <c r="G6" s="85">
        <f t="shared" si="0"/>
        <v>6</v>
      </c>
      <c r="H6" s="107" t="s">
        <v>125</v>
      </c>
      <c r="I6" s="107">
        <v>1</v>
      </c>
      <c r="J6" s="107">
        <v>2</v>
      </c>
      <c r="K6" s="85">
        <f t="shared" si="1"/>
        <v>2</v>
      </c>
      <c r="L6" s="108"/>
      <c r="M6" s="86" t="s">
        <v>126</v>
      </c>
      <c r="N6" s="107">
        <v>1</v>
      </c>
      <c r="O6" s="107">
        <v>2</v>
      </c>
      <c r="P6" s="85">
        <f t="shared" si="2"/>
        <v>2</v>
      </c>
      <c r="Q6" s="84"/>
      <c r="R6" s="83"/>
    </row>
    <row r="7" spans="1:18" s="82" customFormat="1" ht="92.15" customHeight="1">
      <c r="A7" s="286" t="s">
        <v>52</v>
      </c>
      <c r="B7" s="95" t="s">
        <v>127</v>
      </c>
      <c r="C7" s="88" t="s">
        <v>112</v>
      </c>
      <c r="D7" s="93" t="s">
        <v>128</v>
      </c>
      <c r="E7" s="91">
        <v>4</v>
      </c>
      <c r="F7" s="91">
        <v>4</v>
      </c>
      <c r="G7" s="85">
        <f t="shared" si="0"/>
        <v>16</v>
      </c>
      <c r="H7" s="91" t="s">
        <v>129</v>
      </c>
      <c r="I7" s="91">
        <v>3</v>
      </c>
      <c r="J7" s="91">
        <v>3</v>
      </c>
      <c r="K7" s="85">
        <f t="shared" si="1"/>
        <v>9</v>
      </c>
      <c r="L7" s="92"/>
      <c r="M7" s="91" t="s">
        <v>130</v>
      </c>
      <c r="N7" s="91">
        <v>2</v>
      </c>
      <c r="O7" s="91">
        <v>2</v>
      </c>
      <c r="P7" s="85">
        <f t="shared" si="2"/>
        <v>4</v>
      </c>
      <c r="Q7" s="84"/>
      <c r="R7" s="83"/>
    </row>
    <row r="8" spans="1:18" s="82" customFormat="1" ht="99" customHeight="1">
      <c r="A8" s="287"/>
      <c r="B8" s="89" t="s">
        <v>131</v>
      </c>
      <c r="C8" s="88" t="s">
        <v>112</v>
      </c>
      <c r="D8" s="90" t="s">
        <v>132</v>
      </c>
      <c r="E8" s="86">
        <v>2</v>
      </c>
      <c r="F8" s="86">
        <v>2</v>
      </c>
      <c r="G8" s="85">
        <f t="shared" si="0"/>
        <v>4</v>
      </c>
      <c r="H8" s="86" t="s">
        <v>133</v>
      </c>
      <c r="I8" s="86">
        <v>3</v>
      </c>
      <c r="J8" s="86">
        <v>3</v>
      </c>
      <c r="K8" s="85">
        <f t="shared" si="1"/>
        <v>9</v>
      </c>
      <c r="L8" s="87"/>
      <c r="M8" s="86" t="s">
        <v>644</v>
      </c>
      <c r="N8" s="86">
        <v>3</v>
      </c>
      <c r="O8" s="86">
        <v>3</v>
      </c>
      <c r="P8" s="85">
        <f t="shared" si="2"/>
        <v>9</v>
      </c>
      <c r="Q8" s="84"/>
      <c r="R8" s="83"/>
    </row>
    <row r="9" spans="1:18" s="82" customFormat="1" ht="95.25" customHeight="1" thickBot="1">
      <c r="A9" s="122"/>
      <c r="B9" s="121" t="s">
        <v>134</v>
      </c>
      <c r="C9" s="88" t="s">
        <v>112</v>
      </c>
      <c r="D9" s="120" t="s">
        <v>136</v>
      </c>
      <c r="E9" s="118">
        <v>3</v>
      </c>
      <c r="F9" s="118">
        <v>3</v>
      </c>
      <c r="G9" s="85">
        <f t="shared" si="0"/>
        <v>9</v>
      </c>
      <c r="H9" s="107" t="s">
        <v>137</v>
      </c>
      <c r="I9" s="118">
        <v>3</v>
      </c>
      <c r="J9" s="118">
        <v>4</v>
      </c>
      <c r="K9" s="85">
        <f t="shared" si="1"/>
        <v>12</v>
      </c>
      <c r="L9" s="119"/>
      <c r="M9" s="118" t="s">
        <v>138</v>
      </c>
      <c r="N9" s="118">
        <v>2</v>
      </c>
      <c r="O9" s="118">
        <v>3</v>
      </c>
      <c r="P9" s="85">
        <f t="shared" si="2"/>
        <v>6</v>
      </c>
      <c r="Q9" s="84"/>
      <c r="R9" s="83"/>
    </row>
    <row r="10" spans="1:18" s="82" customFormat="1" ht="114" customHeight="1">
      <c r="A10" s="288" t="s">
        <v>75</v>
      </c>
      <c r="B10" s="95" t="s">
        <v>135</v>
      </c>
      <c r="C10" s="88" t="s">
        <v>112</v>
      </c>
      <c r="D10" s="93" t="s">
        <v>140</v>
      </c>
      <c r="E10" s="91">
        <v>3</v>
      </c>
      <c r="F10" s="91">
        <v>3</v>
      </c>
      <c r="G10" s="85">
        <f t="shared" si="0"/>
        <v>9</v>
      </c>
      <c r="H10" s="107" t="s">
        <v>141</v>
      </c>
      <c r="I10" s="91">
        <v>2</v>
      </c>
      <c r="J10" s="91">
        <v>3</v>
      </c>
      <c r="K10" s="85">
        <f t="shared" si="1"/>
        <v>6</v>
      </c>
      <c r="L10" s="92"/>
      <c r="M10" s="91" t="s">
        <v>142</v>
      </c>
      <c r="N10" s="91">
        <v>2</v>
      </c>
      <c r="O10" s="91">
        <v>2</v>
      </c>
      <c r="P10" s="85">
        <f t="shared" si="2"/>
        <v>4</v>
      </c>
      <c r="Q10" s="84"/>
      <c r="R10" s="83"/>
    </row>
    <row r="11" spans="1:18" s="82" customFormat="1" ht="121.5" customHeight="1">
      <c r="A11" s="289"/>
      <c r="B11" s="89" t="s">
        <v>139</v>
      </c>
      <c r="C11" s="88" t="s">
        <v>112</v>
      </c>
      <c r="D11" s="90" t="s">
        <v>143</v>
      </c>
      <c r="E11" s="86">
        <v>3</v>
      </c>
      <c r="F11" s="86">
        <v>3</v>
      </c>
      <c r="G11" s="85">
        <f t="shared" si="0"/>
        <v>9</v>
      </c>
      <c r="H11" s="86" t="s">
        <v>144</v>
      </c>
      <c r="I11" s="86">
        <v>3</v>
      </c>
      <c r="J11" s="86">
        <v>3</v>
      </c>
      <c r="K11" s="85">
        <f t="shared" si="1"/>
        <v>9</v>
      </c>
      <c r="L11" s="87"/>
      <c r="M11" s="86" t="s">
        <v>645</v>
      </c>
      <c r="N11" s="86">
        <v>3</v>
      </c>
      <c r="O11" s="86">
        <v>3</v>
      </c>
      <c r="P11" s="85">
        <f t="shared" si="2"/>
        <v>9</v>
      </c>
      <c r="Q11" s="84"/>
      <c r="R11" s="83"/>
    </row>
    <row r="12" spans="1:18" s="82" customFormat="1" ht="156.65" customHeight="1">
      <c r="A12" s="289"/>
      <c r="B12" s="89" t="s">
        <v>145</v>
      </c>
      <c r="C12" s="88" t="s">
        <v>112</v>
      </c>
      <c r="D12" s="86" t="s">
        <v>146</v>
      </c>
      <c r="E12" s="86">
        <v>3</v>
      </c>
      <c r="F12" s="86">
        <v>3</v>
      </c>
      <c r="G12" s="85">
        <f t="shared" si="0"/>
        <v>9</v>
      </c>
      <c r="H12" s="86" t="s">
        <v>147</v>
      </c>
      <c r="I12" s="86">
        <v>3</v>
      </c>
      <c r="J12" s="86">
        <v>3</v>
      </c>
      <c r="K12" s="85">
        <f t="shared" si="1"/>
        <v>9</v>
      </c>
      <c r="L12" s="87"/>
      <c r="M12" s="86" t="s">
        <v>148</v>
      </c>
      <c r="N12" s="86">
        <v>3</v>
      </c>
      <c r="O12" s="86">
        <v>3</v>
      </c>
      <c r="P12" s="85">
        <f t="shared" si="2"/>
        <v>9</v>
      </c>
      <c r="Q12" s="84"/>
      <c r="R12" s="83"/>
    </row>
    <row r="13" spans="1:18" s="82" customFormat="1" ht="175" customHeight="1">
      <c r="A13" s="289"/>
      <c r="B13" s="89" t="s">
        <v>149</v>
      </c>
      <c r="C13" s="88" t="s">
        <v>115</v>
      </c>
      <c r="D13" s="86" t="s">
        <v>150</v>
      </c>
      <c r="E13" s="86">
        <v>2</v>
      </c>
      <c r="F13" s="86">
        <v>2</v>
      </c>
      <c r="G13" s="85">
        <f t="shared" si="0"/>
        <v>4</v>
      </c>
      <c r="H13" s="86" t="s">
        <v>151</v>
      </c>
      <c r="I13" s="86">
        <v>2</v>
      </c>
      <c r="J13" s="86">
        <v>1</v>
      </c>
      <c r="K13" s="85">
        <f t="shared" si="1"/>
        <v>2</v>
      </c>
      <c r="L13" s="87"/>
      <c r="M13" s="270" t="s">
        <v>152</v>
      </c>
      <c r="N13" s="86">
        <v>1</v>
      </c>
      <c r="O13" s="86">
        <v>1</v>
      </c>
      <c r="P13" s="85">
        <f t="shared" si="2"/>
        <v>1</v>
      </c>
      <c r="Q13" s="84"/>
      <c r="R13" s="83"/>
    </row>
    <row r="14" spans="1:18" s="82" customFormat="1" ht="114.65" customHeight="1">
      <c r="A14" s="290"/>
      <c r="B14" s="89" t="s">
        <v>153</v>
      </c>
      <c r="C14" s="88" t="s">
        <v>112</v>
      </c>
      <c r="D14" s="86" t="s">
        <v>154</v>
      </c>
      <c r="E14" s="86">
        <v>5</v>
      </c>
      <c r="F14" s="86">
        <v>5</v>
      </c>
      <c r="G14" s="85">
        <f t="shared" si="0"/>
        <v>25</v>
      </c>
      <c r="H14" s="86" t="s">
        <v>155</v>
      </c>
      <c r="I14" s="86">
        <v>4</v>
      </c>
      <c r="J14" s="86">
        <v>5</v>
      </c>
      <c r="K14" s="85">
        <f t="shared" si="1"/>
        <v>20</v>
      </c>
      <c r="L14" s="87"/>
      <c r="M14" s="86" t="s">
        <v>156</v>
      </c>
      <c r="N14" s="86">
        <v>3</v>
      </c>
      <c r="O14" s="86">
        <v>3</v>
      </c>
      <c r="P14" s="85">
        <f t="shared" si="2"/>
        <v>9</v>
      </c>
      <c r="Q14" s="84"/>
      <c r="R14" s="83"/>
    </row>
  </sheetData>
  <autoFilter ref="A2:R14" xr:uid="{00000000-0009-0000-0000-000000000000}"/>
  <mergeCells count="4">
    <mergeCell ref="A1:R1"/>
    <mergeCell ref="A3:A6"/>
    <mergeCell ref="A7:A8"/>
    <mergeCell ref="A10:A14"/>
  </mergeCells>
  <conditionalFormatting sqref="G3:G14 K3:K14 P3:P14">
    <cfRule type="cellIs" dxfId="109" priority="1" operator="between">
      <formula>20</formula>
      <formula>25</formula>
    </cfRule>
    <cfRule type="cellIs" dxfId="108" priority="2" operator="between">
      <formula>13</formula>
      <formula>19</formula>
    </cfRule>
    <cfRule type="cellIs" dxfId="107" priority="3" operator="between">
      <formula>5</formula>
      <formula>12</formula>
    </cfRule>
    <cfRule type="cellIs" dxfId="106" priority="4" operator="between">
      <formula>1</formula>
      <formula>4</formula>
    </cfRule>
  </conditionalFormatting>
  <conditionalFormatting sqref="G3:G14 K3:K14">
    <cfRule type="cellIs" dxfId="105" priority="9" stopIfTrue="1" operator="between">
      <formula>0</formula>
      <formula>3</formula>
    </cfRule>
    <cfRule type="cellIs" dxfId="104" priority="10" stopIfTrue="1" operator="between">
      <formula>4</formula>
      <formula>12</formula>
    </cfRule>
    <cfRule type="cellIs" dxfId="103" priority="11" stopIfTrue="1" operator="between">
      <formula>13</formula>
      <formula>25</formula>
    </cfRule>
  </conditionalFormatting>
  <conditionalFormatting sqref="G3:G14">
    <cfRule type="cellIs" dxfId="102" priority="5" operator="between">
      <formula>20</formula>
      <formula>25</formula>
    </cfRule>
    <cfRule type="cellIs" dxfId="101" priority="6" operator="between">
      <formula>13</formula>
      <formula>19</formula>
    </cfRule>
    <cfRule type="cellIs" dxfId="100" priority="7" operator="between">
      <formula>5</formula>
      <formula>12</formula>
    </cfRule>
    <cfRule type="cellIs" dxfId="99" priority="8" operator="between">
      <formula>1</formula>
      <formula>4</formula>
    </cfRule>
  </conditionalFormatting>
  <dataValidations count="3">
    <dataValidation type="textLength" operator="lessThan" allowBlank="1" showInputMessage="1" showErrorMessage="1" errorTitle="Text Field Too Long" error="Please summarise your mitigating actions in less than 900 characters" sqref="M7 M9" xr:uid="{5D17945B-4396-4F0A-83A6-727D14ABD208}">
      <formula1>900</formula1>
    </dataValidation>
    <dataValidation type="whole" operator="equal" allowBlank="1" showInputMessage="1" showErrorMessage="1" error="EXPOSURE MUST BE A MULTIPICATION OF IMPACT AND LIKELIHOOD" sqref="K3:L14 P3:Q14 G3:G14" xr:uid="{6345745F-B8B1-4D3D-9543-85B523DC8149}">
      <formula1>E3*F3</formula1>
    </dataValidation>
    <dataValidation type="list" allowBlank="1" showInputMessage="1" showErrorMessage="1" sqref="I3:J14 E3:F14 N3:O14" xr:uid="{042F50CB-C20D-43AC-BA29-2699491CCA0C}">
      <formula1>"0,1,2,3,4,5"</formula1>
    </dataValidation>
  </dataValidations>
  <pageMargins left="0.70866141732283472" right="0.70866141732283472" top="0.74803149606299213" bottom="0.74803149606299213" header="0.31496062992125984" footer="0.31496062992125984"/>
  <pageSetup paperSize="8" scale="77" fitToHeight="0" orientation="landscape" r:id="rId1"/>
  <rowBreaks count="1" manualBreakCount="1">
    <brk id="11" min="1" max="1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3FE04-DCC5-4010-A048-FC8EBC9937EB}">
  <sheetPr>
    <tabColor theme="5" tint="0.59999389629810485"/>
    <pageSetUpPr fitToPage="1"/>
  </sheetPr>
  <dimension ref="A1:XFB10"/>
  <sheetViews>
    <sheetView zoomScale="80" zoomScaleNormal="80" zoomScaleSheetLayoutView="84" workbookViewId="0">
      <selection activeCell="H3" sqref="H3"/>
    </sheetView>
  </sheetViews>
  <sheetFormatPr defaultColWidth="0" defaultRowHeight="12.5"/>
  <cols>
    <col min="1" max="2" width="3.54296875" style="80" customWidth="1"/>
    <col min="3" max="3" width="4.81640625" style="81" customWidth="1"/>
    <col min="4" max="4" width="27.81640625" style="80" customWidth="1"/>
    <col min="5" max="7" width="5.54296875" style="80" customWidth="1"/>
    <col min="8" max="8" width="55.54296875" style="80" customWidth="1"/>
    <col min="9" max="11" width="5.54296875" style="80" customWidth="1"/>
    <col min="12" max="12" width="6.54296875" style="80" customWidth="1"/>
    <col min="13" max="13" width="55.54296875" style="81" customWidth="1"/>
    <col min="14" max="16" width="5.54296875" style="81" customWidth="1"/>
    <col min="17" max="17" width="16.81640625" style="81" customWidth="1"/>
    <col min="18" max="18" width="17.81640625" style="81" customWidth="1"/>
    <col min="19" max="19" width="0" style="80" hidden="1"/>
    <col min="20" max="16382" width="8.7265625" style="80" hidden="1"/>
    <col min="16383" max="16384" width="3.7265625" style="80" customWidth="1"/>
  </cols>
  <sheetData>
    <row r="1" spans="1:18" ht="100" customHeight="1" thickTop="1" thickBot="1">
      <c r="A1" s="282" t="s">
        <v>157</v>
      </c>
      <c r="B1" s="282"/>
      <c r="C1" s="282"/>
      <c r="D1" s="282"/>
      <c r="E1" s="282"/>
      <c r="F1" s="282"/>
      <c r="G1" s="282"/>
      <c r="H1" s="282"/>
      <c r="I1" s="282"/>
      <c r="J1" s="282"/>
      <c r="K1" s="282"/>
      <c r="L1" s="282"/>
      <c r="M1" s="282"/>
      <c r="N1" s="282"/>
      <c r="O1" s="282"/>
      <c r="P1" s="282"/>
      <c r="Q1" s="282"/>
      <c r="R1" s="283"/>
    </row>
    <row r="2" spans="1:18" ht="101.5" customHeight="1" thickTop="1" thickBot="1">
      <c r="A2" s="78" t="s">
        <v>0</v>
      </c>
      <c r="B2" s="12" t="s">
        <v>1</v>
      </c>
      <c r="C2" s="13" t="s">
        <v>2</v>
      </c>
      <c r="D2" s="116" t="s">
        <v>3</v>
      </c>
      <c r="E2" s="12" t="s">
        <v>4</v>
      </c>
      <c r="F2" s="12" t="s">
        <v>5</v>
      </c>
      <c r="G2" s="12" t="s">
        <v>6</v>
      </c>
      <c r="H2" s="116" t="s">
        <v>7</v>
      </c>
      <c r="I2" s="12" t="s">
        <v>8</v>
      </c>
      <c r="J2" s="12" t="s">
        <v>9</v>
      </c>
      <c r="K2" s="12" t="s">
        <v>10</v>
      </c>
      <c r="L2" s="12" t="s">
        <v>11</v>
      </c>
      <c r="M2" s="44" t="s">
        <v>12</v>
      </c>
      <c r="N2" s="12" t="s">
        <v>13</v>
      </c>
      <c r="O2" s="12" t="s">
        <v>14</v>
      </c>
      <c r="P2" s="12" t="s">
        <v>110</v>
      </c>
      <c r="Q2" s="115" t="s">
        <v>16</v>
      </c>
      <c r="R2" s="114" t="s">
        <v>18</v>
      </c>
    </row>
    <row r="3" spans="1:18" s="82" customFormat="1" ht="147.75" customHeight="1">
      <c r="A3" s="284" t="s">
        <v>19</v>
      </c>
      <c r="B3" s="89" t="s">
        <v>158</v>
      </c>
      <c r="C3" s="88" t="s">
        <v>159</v>
      </c>
      <c r="D3" s="86" t="s">
        <v>160</v>
      </c>
      <c r="E3" s="90">
        <v>4</v>
      </c>
      <c r="F3" s="86">
        <v>4</v>
      </c>
      <c r="G3" s="85">
        <f t="shared" ref="G3:G10" si="0">E3*F3</f>
        <v>16</v>
      </c>
      <c r="H3" s="86" t="s">
        <v>161</v>
      </c>
      <c r="I3" s="86">
        <v>3</v>
      </c>
      <c r="J3" s="86">
        <v>2</v>
      </c>
      <c r="K3" s="85">
        <f t="shared" ref="K3:K10" si="1">I3*J3</f>
        <v>6</v>
      </c>
      <c r="L3" s="87"/>
      <c r="M3" s="86" t="s">
        <v>162</v>
      </c>
      <c r="N3" s="86">
        <v>3</v>
      </c>
      <c r="O3" s="86">
        <v>1</v>
      </c>
      <c r="P3" s="85">
        <f t="shared" ref="P3:P10" si="2">N3*O3</f>
        <v>3</v>
      </c>
      <c r="Q3" s="84"/>
      <c r="R3" s="83"/>
    </row>
    <row r="4" spans="1:18" s="82" customFormat="1" ht="128.25" customHeight="1">
      <c r="A4" s="285"/>
      <c r="B4" s="113" t="s">
        <v>163</v>
      </c>
      <c r="C4" s="88" t="s">
        <v>159</v>
      </c>
      <c r="D4" s="90" t="s">
        <v>164</v>
      </c>
      <c r="E4" s="86">
        <v>4</v>
      </c>
      <c r="F4" s="86">
        <v>4</v>
      </c>
      <c r="G4" s="85">
        <f t="shared" si="0"/>
        <v>16</v>
      </c>
      <c r="H4" s="86" t="s">
        <v>165</v>
      </c>
      <c r="I4" s="86">
        <v>4</v>
      </c>
      <c r="J4" s="86">
        <v>3</v>
      </c>
      <c r="K4" s="85">
        <f t="shared" si="1"/>
        <v>12</v>
      </c>
      <c r="L4" s="87"/>
      <c r="M4" s="86" t="s">
        <v>166</v>
      </c>
      <c r="N4" s="86">
        <v>4</v>
      </c>
      <c r="O4" s="86">
        <v>2</v>
      </c>
      <c r="P4" s="85">
        <f t="shared" si="2"/>
        <v>8</v>
      </c>
      <c r="Q4" s="84"/>
      <c r="R4" s="83"/>
    </row>
    <row r="5" spans="1:18" s="82" customFormat="1" ht="174" customHeight="1" thickBot="1">
      <c r="A5" s="285"/>
      <c r="B5" s="113" t="s">
        <v>167</v>
      </c>
      <c r="C5" s="88" t="s">
        <v>159</v>
      </c>
      <c r="D5" s="90" t="s">
        <v>168</v>
      </c>
      <c r="E5" s="86">
        <v>3</v>
      </c>
      <c r="F5" s="86">
        <v>4</v>
      </c>
      <c r="G5" s="85">
        <f t="shared" si="0"/>
        <v>12</v>
      </c>
      <c r="H5" s="86" t="s">
        <v>169</v>
      </c>
      <c r="I5" s="86">
        <v>3</v>
      </c>
      <c r="J5" s="86">
        <v>3</v>
      </c>
      <c r="K5" s="85">
        <f t="shared" si="1"/>
        <v>9</v>
      </c>
      <c r="L5" s="87"/>
      <c r="M5" s="86" t="s">
        <v>170</v>
      </c>
      <c r="N5" s="86">
        <v>3</v>
      </c>
      <c r="O5" s="86">
        <v>1</v>
      </c>
      <c r="P5" s="85">
        <f t="shared" si="2"/>
        <v>3</v>
      </c>
      <c r="Q5" s="84"/>
      <c r="R5" s="83"/>
    </row>
    <row r="6" spans="1:18" s="82" customFormat="1" ht="144" customHeight="1">
      <c r="A6" s="286" t="s">
        <v>52</v>
      </c>
      <c r="B6" s="95" t="s">
        <v>171</v>
      </c>
      <c r="C6" s="88" t="s">
        <v>159</v>
      </c>
      <c r="D6" s="93" t="s">
        <v>172</v>
      </c>
      <c r="E6" s="91">
        <v>3</v>
      </c>
      <c r="F6" s="91">
        <v>4</v>
      </c>
      <c r="G6" s="85">
        <f t="shared" si="0"/>
        <v>12</v>
      </c>
      <c r="H6" s="91" t="s">
        <v>173</v>
      </c>
      <c r="I6" s="91">
        <v>3</v>
      </c>
      <c r="J6" s="91">
        <v>3</v>
      </c>
      <c r="K6" s="85">
        <f t="shared" si="1"/>
        <v>9</v>
      </c>
      <c r="L6" s="92"/>
      <c r="M6" s="91" t="s">
        <v>174</v>
      </c>
      <c r="N6" s="91">
        <v>3</v>
      </c>
      <c r="O6" s="91"/>
      <c r="P6" s="85">
        <f t="shared" si="2"/>
        <v>0</v>
      </c>
      <c r="Q6" s="84"/>
      <c r="R6" s="83"/>
    </row>
    <row r="7" spans="1:18" s="82" customFormat="1" ht="146.25" customHeight="1" thickBot="1">
      <c r="A7" s="291"/>
      <c r="B7" s="100" t="s">
        <v>175</v>
      </c>
      <c r="C7" s="88" t="s">
        <v>159</v>
      </c>
      <c r="D7" s="98" t="s">
        <v>176</v>
      </c>
      <c r="E7" s="96">
        <v>3</v>
      </c>
      <c r="F7" s="96">
        <v>4</v>
      </c>
      <c r="G7" s="85">
        <f t="shared" si="0"/>
        <v>12</v>
      </c>
      <c r="H7" s="96" t="s">
        <v>177</v>
      </c>
      <c r="I7" s="96">
        <v>3</v>
      </c>
      <c r="J7" s="96">
        <v>4</v>
      </c>
      <c r="K7" s="85">
        <f t="shared" si="1"/>
        <v>12</v>
      </c>
      <c r="L7" s="97"/>
      <c r="M7" s="96" t="s">
        <v>178</v>
      </c>
      <c r="N7" s="96">
        <v>3</v>
      </c>
      <c r="O7" s="96">
        <v>2</v>
      </c>
      <c r="P7" s="85">
        <f t="shared" si="2"/>
        <v>6</v>
      </c>
      <c r="Q7" s="84"/>
      <c r="R7" s="83"/>
    </row>
    <row r="8" spans="1:18" s="82" customFormat="1" ht="168.75" customHeight="1">
      <c r="A8" s="288" t="s">
        <v>75</v>
      </c>
      <c r="B8" s="95" t="s">
        <v>179</v>
      </c>
      <c r="C8" s="88" t="s">
        <v>159</v>
      </c>
      <c r="D8" s="93" t="s">
        <v>180</v>
      </c>
      <c r="E8" s="91">
        <v>4</v>
      </c>
      <c r="F8" s="91">
        <v>3</v>
      </c>
      <c r="G8" s="85">
        <f t="shared" si="0"/>
        <v>12</v>
      </c>
      <c r="H8" s="91" t="s">
        <v>181</v>
      </c>
      <c r="I8" s="91">
        <v>3</v>
      </c>
      <c r="J8" s="91">
        <v>3</v>
      </c>
      <c r="K8" s="85">
        <f t="shared" si="1"/>
        <v>9</v>
      </c>
      <c r="L8" s="92"/>
      <c r="M8" s="91" t="s">
        <v>182</v>
      </c>
      <c r="N8" s="91">
        <v>3</v>
      </c>
      <c r="O8" s="91">
        <v>1</v>
      </c>
      <c r="P8" s="85">
        <f t="shared" si="2"/>
        <v>3</v>
      </c>
      <c r="Q8" s="84"/>
      <c r="R8" s="83"/>
    </row>
    <row r="9" spans="1:18" s="82" customFormat="1" ht="121.5" customHeight="1">
      <c r="A9" s="289"/>
      <c r="B9" s="89" t="s">
        <v>183</v>
      </c>
      <c r="C9" s="88" t="s">
        <v>159</v>
      </c>
      <c r="D9" s="90" t="s">
        <v>184</v>
      </c>
      <c r="E9" s="86">
        <v>5</v>
      </c>
      <c r="F9" s="86">
        <v>3</v>
      </c>
      <c r="G9" s="85">
        <f t="shared" si="0"/>
        <v>15</v>
      </c>
      <c r="H9" s="86" t="s">
        <v>185</v>
      </c>
      <c r="I9" s="86">
        <v>5</v>
      </c>
      <c r="J9" s="86">
        <v>3</v>
      </c>
      <c r="K9" s="85">
        <f t="shared" si="1"/>
        <v>15</v>
      </c>
      <c r="L9" s="87"/>
      <c r="M9" s="86" t="s">
        <v>186</v>
      </c>
      <c r="N9" s="86">
        <v>5</v>
      </c>
      <c r="O9" s="86">
        <v>1</v>
      </c>
      <c r="P9" s="85">
        <f t="shared" si="2"/>
        <v>5</v>
      </c>
      <c r="Q9" s="84"/>
      <c r="R9" s="83"/>
    </row>
    <row r="10" spans="1:18" s="82" customFormat="1" ht="168" customHeight="1">
      <c r="A10" s="289"/>
      <c r="B10" s="89" t="s">
        <v>187</v>
      </c>
      <c r="C10" s="88" t="s">
        <v>159</v>
      </c>
      <c r="D10" s="86" t="s">
        <v>188</v>
      </c>
      <c r="E10" s="86">
        <v>3</v>
      </c>
      <c r="F10" s="86">
        <v>5</v>
      </c>
      <c r="G10" s="85">
        <f t="shared" si="0"/>
        <v>15</v>
      </c>
      <c r="H10" s="86" t="s">
        <v>189</v>
      </c>
      <c r="I10" s="86">
        <v>3</v>
      </c>
      <c r="J10" s="86">
        <v>3</v>
      </c>
      <c r="K10" s="85">
        <f t="shared" si="1"/>
        <v>9</v>
      </c>
      <c r="L10" s="87"/>
      <c r="M10" s="86" t="s">
        <v>190</v>
      </c>
      <c r="N10" s="86">
        <v>3</v>
      </c>
      <c r="O10" s="86">
        <v>2</v>
      </c>
      <c r="P10" s="85">
        <f t="shared" si="2"/>
        <v>6</v>
      </c>
      <c r="Q10" s="84"/>
      <c r="R10" s="83"/>
    </row>
  </sheetData>
  <autoFilter ref="A2:R10" xr:uid="{00000000-0009-0000-0000-000000000000}"/>
  <mergeCells count="4">
    <mergeCell ref="A1:R1"/>
    <mergeCell ref="A3:A5"/>
    <mergeCell ref="A6:A7"/>
    <mergeCell ref="A8:A10"/>
  </mergeCells>
  <conditionalFormatting sqref="G3:G10 K3:K10 P3:P10">
    <cfRule type="cellIs" dxfId="98" priority="1" operator="between">
      <formula>20</formula>
      <formula>25</formula>
    </cfRule>
    <cfRule type="cellIs" dxfId="97" priority="2" operator="between">
      <formula>13</formula>
      <formula>19</formula>
    </cfRule>
    <cfRule type="cellIs" dxfId="96" priority="3" operator="between">
      <formula>5</formula>
      <formula>12</formula>
    </cfRule>
    <cfRule type="cellIs" dxfId="95" priority="4" operator="between">
      <formula>1</formula>
      <formula>4</formula>
    </cfRule>
  </conditionalFormatting>
  <conditionalFormatting sqref="G3:G10 K3:K10">
    <cfRule type="cellIs" dxfId="94" priority="9" stopIfTrue="1" operator="between">
      <formula>0</formula>
      <formula>3</formula>
    </cfRule>
    <cfRule type="cellIs" dxfId="93" priority="10" stopIfTrue="1" operator="between">
      <formula>4</formula>
      <formula>12</formula>
    </cfRule>
    <cfRule type="cellIs" dxfId="92" priority="11" stopIfTrue="1" operator="between">
      <formula>13</formula>
      <formula>25</formula>
    </cfRule>
  </conditionalFormatting>
  <conditionalFormatting sqref="G3:G10">
    <cfRule type="cellIs" dxfId="91" priority="5" operator="between">
      <formula>20</formula>
      <formula>25</formula>
    </cfRule>
    <cfRule type="cellIs" dxfId="90" priority="6" operator="between">
      <formula>13</formula>
      <formula>19</formula>
    </cfRule>
    <cfRule type="cellIs" dxfId="89" priority="7" operator="between">
      <formula>5</formula>
      <formula>12</formula>
    </cfRule>
    <cfRule type="cellIs" dxfId="88" priority="8" operator="between">
      <formula>1</formula>
      <formula>4</formula>
    </cfRule>
  </conditionalFormatting>
  <dataValidations count="3">
    <dataValidation type="whole" operator="equal" allowBlank="1" showInputMessage="1" showErrorMessage="1" error="EXPOSURE MUST BE A MULTIPICATION OF IMPACT AND LIKELIHOOD" sqref="K3:L10 G3:G10 P3:Q10" xr:uid="{8C7A563E-B787-409B-AD47-22F9E83EAE21}">
      <formula1>E3*F3</formula1>
    </dataValidation>
    <dataValidation type="list" allowBlank="1" showInputMessage="1" showErrorMessage="1" sqref="N3:O10 E3:F10 I3:J10" xr:uid="{9587EB23-117A-4CA9-B6CF-397A1B3EC4C2}">
      <formula1>"0,1,2,3,4,5"</formula1>
    </dataValidation>
    <dataValidation type="textLength" operator="lessThan" allowBlank="1" showInputMessage="1" showErrorMessage="1" errorTitle="Text Field Too Long" error="Please summarise your mitigating actions in less than 900 characters" sqref="M6:M7" xr:uid="{4CD3D0D7-6959-40E6-B29C-3210E8F333D2}">
      <formula1>900</formula1>
    </dataValidation>
  </dataValidations>
  <pageMargins left="0.70866141732283472" right="0.70866141732283472" top="0.74803149606299213" bottom="0.74803149606299213" header="0.31496062992125984" footer="0.31496062992125984"/>
  <pageSetup scale="51" fitToHeight="0" orientation="landscape" r:id="rId1"/>
  <rowBreaks count="1" manualBreakCount="1">
    <brk id="9" min="1" max="17"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52BDD-7256-4A16-B6E4-2529E6BD2F6D}">
  <sheetPr>
    <tabColor theme="5" tint="0.59999389629810485"/>
    <pageSetUpPr fitToPage="1"/>
  </sheetPr>
  <dimension ref="A1:XFB52"/>
  <sheetViews>
    <sheetView zoomScaleNormal="100" zoomScaleSheetLayoutView="84" workbookViewId="0">
      <selection activeCell="M2" sqref="M2"/>
    </sheetView>
  </sheetViews>
  <sheetFormatPr defaultColWidth="0" defaultRowHeight="12.5"/>
  <cols>
    <col min="1" max="2" width="3.54296875" style="11" customWidth="1"/>
    <col min="3" max="3" width="4.81640625" style="36" customWidth="1"/>
    <col min="4" max="4" width="27.81640625" style="11" customWidth="1"/>
    <col min="5" max="7" width="5.54296875" style="11" customWidth="1"/>
    <col min="8" max="8" width="55.54296875" style="11" customWidth="1"/>
    <col min="9" max="11" width="5.54296875" style="11" customWidth="1"/>
    <col min="12" max="12" width="6.54296875" style="11" customWidth="1"/>
    <col min="13" max="13" width="55.54296875" style="36" customWidth="1"/>
    <col min="14" max="16" width="5.54296875" style="36" customWidth="1"/>
    <col min="17" max="17" width="16.81640625" style="36" customWidth="1"/>
    <col min="18" max="18" width="17.81640625" style="36" customWidth="1"/>
    <col min="19" max="19" width="0" style="11" hidden="1"/>
    <col min="20" max="16382" width="8.7265625" style="11" hidden="1"/>
    <col min="16383" max="16384" width="3.7265625" style="11" customWidth="1"/>
  </cols>
  <sheetData>
    <row r="1" spans="1:19" ht="100" customHeight="1" thickTop="1" thickBot="1">
      <c r="A1" s="282" t="s">
        <v>157</v>
      </c>
      <c r="B1" s="282"/>
      <c r="C1" s="282"/>
      <c r="D1" s="282"/>
      <c r="E1" s="282"/>
      <c r="F1" s="282"/>
      <c r="G1" s="282"/>
      <c r="H1" s="282"/>
      <c r="I1" s="282"/>
      <c r="J1" s="282"/>
      <c r="K1" s="282"/>
      <c r="L1" s="282"/>
      <c r="M1" s="282"/>
      <c r="N1" s="282"/>
      <c r="O1" s="282"/>
      <c r="P1" s="282"/>
      <c r="Q1" s="282"/>
      <c r="R1" s="283"/>
    </row>
    <row r="2" spans="1:19" ht="101.5" customHeight="1" thickTop="1" thickBot="1">
      <c r="A2" s="78" t="s">
        <v>0</v>
      </c>
      <c r="B2" s="12" t="s">
        <v>1</v>
      </c>
      <c r="C2" s="13" t="s">
        <v>2</v>
      </c>
      <c r="D2" s="77" t="s">
        <v>3</v>
      </c>
      <c r="E2" s="12" t="s">
        <v>4</v>
      </c>
      <c r="F2" s="12" t="s">
        <v>5</v>
      </c>
      <c r="G2" s="12" t="s">
        <v>6</v>
      </c>
      <c r="H2" s="14" t="s">
        <v>7</v>
      </c>
      <c r="I2" s="12" t="s">
        <v>8</v>
      </c>
      <c r="J2" s="12" t="s">
        <v>9</v>
      </c>
      <c r="K2" s="12" t="s">
        <v>10</v>
      </c>
      <c r="L2" s="12" t="s">
        <v>11</v>
      </c>
      <c r="M2" s="44" t="s">
        <v>12</v>
      </c>
      <c r="N2" s="12" t="s">
        <v>13</v>
      </c>
      <c r="O2" s="12" t="s">
        <v>14</v>
      </c>
      <c r="P2" s="12" t="s">
        <v>110</v>
      </c>
      <c r="Q2" s="15" t="s">
        <v>16</v>
      </c>
      <c r="R2" s="76" t="s">
        <v>18</v>
      </c>
    </row>
    <row r="3" spans="1:19" s="23" customFormat="1" ht="237.75" customHeight="1">
      <c r="A3" s="292" t="s">
        <v>19</v>
      </c>
      <c r="B3" s="37" t="s">
        <v>191</v>
      </c>
      <c r="C3" s="17" t="s">
        <v>192</v>
      </c>
      <c r="D3" s="50" t="s">
        <v>193</v>
      </c>
      <c r="E3" s="53">
        <v>5</v>
      </c>
      <c r="F3" s="50">
        <v>1</v>
      </c>
      <c r="G3" s="52">
        <f>E3*F3</f>
        <v>5</v>
      </c>
      <c r="H3" s="50" t="s">
        <v>194</v>
      </c>
      <c r="I3" s="50"/>
      <c r="J3" s="50"/>
      <c r="K3" s="52">
        <f>I3*J3</f>
        <v>0</v>
      </c>
      <c r="L3" s="51"/>
      <c r="M3" s="50" t="s">
        <v>195</v>
      </c>
      <c r="N3" s="18"/>
      <c r="O3" s="18"/>
      <c r="P3" s="20">
        <f>N3*O3</f>
        <v>0</v>
      </c>
      <c r="Q3" s="22"/>
      <c r="R3" s="22" t="s">
        <v>196</v>
      </c>
    </row>
    <row r="4" spans="1:19" s="23" customFormat="1" ht="234.75" customHeight="1">
      <c r="A4" s="293"/>
      <c r="B4" s="38" t="s">
        <v>197</v>
      </c>
      <c r="C4" s="17" t="s">
        <v>192</v>
      </c>
      <c r="D4" s="53" t="s">
        <v>198</v>
      </c>
      <c r="E4" s="50">
        <v>5</v>
      </c>
      <c r="F4" s="50">
        <v>1</v>
      </c>
      <c r="G4" s="52">
        <f>E4*F4</f>
        <v>5</v>
      </c>
      <c r="H4" s="75" t="s">
        <v>199</v>
      </c>
      <c r="I4" s="50"/>
      <c r="J4" s="50"/>
      <c r="K4" s="52">
        <f>I4*J4</f>
        <v>0</v>
      </c>
      <c r="L4" s="51"/>
      <c r="M4" s="50" t="s">
        <v>195</v>
      </c>
      <c r="N4" s="18"/>
      <c r="O4" s="18"/>
      <c r="P4" s="20">
        <f>N4*O4</f>
        <v>0</v>
      </c>
      <c r="Q4" s="22"/>
      <c r="R4" s="22" t="s">
        <v>200</v>
      </c>
    </row>
    <row r="5" spans="1:19" s="23" customFormat="1" ht="183" customHeight="1">
      <c r="A5" s="293"/>
      <c r="B5" s="38" t="s">
        <v>201</v>
      </c>
      <c r="C5" s="17" t="s">
        <v>202</v>
      </c>
      <c r="D5" s="53" t="s">
        <v>203</v>
      </c>
      <c r="E5" s="50">
        <v>5</v>
      </c>
      <c r="F5" s="50">
        <v>3</v>
      </c>
      <c r="G5" s="52">
        <f>E5*F5</f>
        <v>15</v>
      </c>
      <c r="H5" s="50" t="s">
        <v>204</v>
      </c>
      <c r="I5" s="50"/>
      <c r="J5" s="50"/>
      <c r="K5" s="52">
        <f>I5*J5</f>
        <v>0</v>
      </c>
      <c r="L5" s="51"/>
      <c r="M5" s="50" t="s">
        <v>205</v>
      </c>
      <c r="N5" s="18"/>
      <c r="O5" s="18"/>
      <c r="P5" s="20">
        <f>N5*O5</f>
        <v>0</v>
      </c>
      <c r="Q5" s="22"/>
      <c r="R5" s="22" t="s">
        <v>206</v>
      </c>
    </row>
    <row r="6" spans="1:19" s="23" customFormat="1" ht="201" customHeight="1">
      <c r="A6" s="293"/>
      <c r="B6" s="39" t="s">
        <v>207</v>
      </c>
      <c r="C6" s="24" t="s">
        <v>192</v>
      </c>
      <c r="D6" s="74" t="s">
        <v>208</v>
      </c>
      <c r="E6" s="73">
        <v>5</v>
      </c>
      <c r="F6" s="73">
        <v>3</v>
      </c>
      <c r="G6" s="52">
        <f>E6*F6</f>
        <v>15</v>
      </c>
      <c r="H6" s="73" t="s">
        <v>209</v>
      </c>
      <c r="I6" s="73"/>
      <c r="J6" s="73"/>
      <c r="K6" s="52">
        <f>I6*J6</f>
        <v>0</v>
      </c>
      <c r="L6" s="63"/>
      <c r="M6" s="50" t="s">
        <v>210</v>
      </c>
      <c r="N6" s="25"/>
      <c r="O6" s="25"/>
      <c r="P6" s="20">
        <f>N6*O6</f>
        <v>0</v>
      </c>
      <c r="Q6" s="22"/>
      <c r="R6" s="22" t="s">
        <v>211</v>
      </c>
    </row>
    <row r="7" spans="1:19" s="23" customFormat="1" ht="321" customHeight="1" thickBot="1">
      <c r="A7" s="294"/>
      <c r="B7" s="40" t="s">
        <v>212</v>
      </c>
      <c r="C7" s="26" t="s">
        <v>192</v>
      </c>
      <c r="D7" s="72" t="s">
        <v>213</v>
      </c>
      <c r="E7" s="71">
        <v>5</v>
      </c>
      <c r="F7" s="71">
        <v>2</v>
      </c>
      <c r="G7" s="52">
        <f>E7*F7</f>
        <v>10</v>
      </c>
      <c r="H7" s="71" t="s">
        <v>214</v>
      </c>
      <c r="I7" s="71"/>
      <c r="J7" s="71"/>
      <c r="K7" s="52">
        <f>I7*J7</f>
        <v>0</v>
      </c>
      <c r="L7" s="70"/>
      <c r="M7" s="69" t="s">
        <v>210</v>
      </c>
      <c r="N7" s="27"/>
      <c r="O7" s="27"/>
      <c r="P7" s="20">
        <f>N7*O7</f>
        <v>0</v>
      </c>
      <c r="Q7" s="22"/>
      <c r="R7" s="16" t="s">
        <v>215</v>
      </c>
      <c r="S7" s="28"/>
    </row>
    <row r="8" spans="1:19" s="23" customFormat="1" ht="309.75" customHeight="1">
      <c r="A8" s="79"/>
      <c r="B8" s="66" t="s">
        <v>216</v>
      </c>
      <c r="C8" s="23" t="s">
        <v>217</v>
      </c>
      <c r="D8" s="68" t="s">
        <v>218</v>
      </c>
      <c r="E8" s="64">
        <v>5</v>
      </c>
      <c r="F8" s="64">
        <v>3</v>
      </c>
      <c r="G8" s="52"/>
      <c r="H8" s="64" t="s">
        <v>219</v>
      </c>
      <c r="I8" s="64"/>
      <c r="J8" s="64"/>
      <c r="K8" s="52"/>
      <c r="L8" s="63"/>
      <c r="M8" s="62" t="s">
        <v>220</v>
      </c>
      <c r="N8" s="61"/>
      <c r="O8" s="61"/>
      <c r="P8" s="20"/>
      <c r="Q8" s="22"/>
      <c r="R8" s="16"/>
      <c r="S8" s="28"/>
    </row>
    <row r="9" spans="1:19" s="23" customFormat="1" ht="201.75" customHeight="1">
      <c r="A9" s="79"/>
      <c r="B9" s="66" t="s">
        <v>221</v>
      </c>
      <c r="C9" s="23" t="s">
        <v>192</v>
      </c>
      <c r="D9" s="68" t="s">
        <v>222</v>
      </c>
      <c r="E9" s="64">
        <v>5</v>
      </c>
      <c r="F9" s="64">
        <v>3</v>
      </c>
      <c r="G9" s="52"/>
      <c r="H9" s="64" t="s">
        <v>223</v>
      </c>
      <c r="I9" s="64"/>
      <c r="J9" s="64"/>
      <c r="K9" s="52"/>
      <c r="L9" s="63"/>
      <c r="M9" s="62"/>
      <c r="N9" s="61"/>
      <c r="O9" s="61"/>
      <c r="P9" s="20"/>
      <c r="Q9" s="22"/>
      <c r="R9" s="16"/>
      <c r="S9" s="28"/>
    </row>
    <row r="10" spans="1:19" s="23" customFormat="1" ht="201.75" customHeight="1">
      <c r="A10" s="79"/>
      <c r="B10" s="66" t="s">
        <v>224</v>
      </c>
      <c r="C10" s="23" t="s">
        <v>225</v>
      </c>
      <c r="D10" s="67" t="s">
        <v>226</v>
      </c>
      <c r="E10" s="64">
        <v>5</v>
      </c>
      <c r="F10" s="64">
        <v>4</v>
      </c>
      <c r="G10" s="52"/>
      <c r="H10" s="64" t="s">
        <v>227</v>
      </c>
      <c r="I10" s="64"/>
      <c r="J10" s="64"/>
      <c r="K10" s="52"/>
      <c r="L10" s="63"/>
      <c r="M10" s="62" t="s">
        <v>228</v>
      </c>
      <c r="N10" s="61"/>
      <c r="O10" s="61"/>
      <c r="P10" s="20"/>
      <c r="Q10" s="22"/>
      <c r="R10" s="16"/>
      <c r="S10" s="28"/>
    </row>
    <row r="11" spans="1:19" s="23" customFormat="1" ht="201.75" customHeight="1">
      <c r="A11" s="79"/>
      <c r="B11" s="66" t="s">
        <v>229</v>
      </c>
      <c r="C11" s="23" t="s">
        <v>225</v>
      </c>
      <c r="D11" s="67" t="s">
        <v>230</v>
      </c>
      <c r="E11" s="64">
        <v>5</v>
      </c>
      <c r="F11" s="64">
        <v>3</v>
      </c>
      <c r="G11" s="52"/>
      <c r="H11" s="64" t="s">
        <v>231</v>
      </c>
      <c r="I11" s="64"/>
      <c r="J11" s="64"/>
      <c r="K11" s="52"/>
      <c r="L11" s="63"/>
      <c r="M11" s="62" t="s">
        <v>232</v>
      </c>
      <c r="N11" s="61"/>
      <c r="O11" s="61"/>
      <c r="P11" s="20"/>
      <c r="Q11" s="22"/>
      <c r="R11" s="16"/>
      <c r="S11" s="28"/>
    </row>
    <row r="12" spans="1:19" s="23" customFormat="1" ht="321.75" customHeight="1">
      <c r="A12" s="79"/>
      <c r="B12" s="66" t="s">
        <v>233</v>
      </c>
      <c r="C12" s="23" t="s">
        <v>217</v>
      </c>
      <c r="D12" s="65" t="s">
        <v>234</v>
      </c>
      <c r="E12" s="64">
        <v>5</v>
      </c>
      <c r="F12" s="64">
        <v>4</v>
      </c>
      <c r="G12" s="52"/>
      <c r="H12" s="64" t="s">
        <v>235</v>
      </c>
      <c r="I12" s="64"/>
      <c r="J12" s="64"/>
      <c r="K12" s="52"/>
      <c r="L12" s="63"/>
      <c r="M12" s="62" t="s">
        <v>236</v>
      </c>
      <c r="N12" s="61"/>
      <c r="O12" s="61"/>
      <c r="P12" s="20"/>
      <c r="Q12" s="22"/>
      <c r="R12" s="16"/>
      <c r="S12" s="28"/>
    </row>
    <row r="13" spans="1:19" s="23" customFormat="1" ht="132.75" customHeight="1">
      <c r="A13" s="79"/>
      <c r="B13" s="66" t="s">
        <v>237</v>
      </c>
      <c r="C13" s="23" t="s">
        <v>202</v>
      </c>
      <c r="D13" s="65" t="s">
        <v>238</v>
      </c>
      <c r="E13" s="64">
        <v>5</v>
      </c>
      <c r="F13" s="64">
        <v>4</v>
      </c>
      <c r="G13" s="52"/>
      <c r="H13" s="64" t="s">
        <v>239</v>
      </c>
      <c r="I13" s="64"/>
      <c r="J13" s="64"/>
      <c r="K13" s="52"/>
      <c r="L13" s="63"/>
      <c r="M13" s="62" t="s">
        <v>240</v>
      </c>
      <c r="N13" s="61"/>
      <c r="O13" s="61"/>
      <c r="P13" s="20"/>
      <c r="Q13" s="22"/>
      <c r="R13" s="16"/>
      <c r="S13" s="28"/>
    </row>
    <row r="14" spans="1:19" s="23" customFormat="1" ht="132.75" customHeight="1">
      <c r="A14" s="79"/>
      <c r="B14" s="66" t="s">
        <v>241</v>
      </c>
      <c r="C14" s="23" t="s">
        <v>242</v>
      </c>
      <c r="D14" s="65" t="s">
        <v>243</v>
      </c>
      <c r="E14" s="64">
        <v>3</v>
      </c>
      <c r="F14" s="64">
        <v>2</v>
      </c>
      <c r="G14" s="52"/>
      <c r="H14" s="64" t="s">
        <v>244</v>
      </c>
      <c r="I14" s="64"/>
      <c r="J14" s="64"/>
      <c r="K14" s="52"/>
      <c r="L14" s="63"/>
      <c r="M14" s="62"/>
      <c r="N14" s="61"/>
      <c r="O14" s="61"/>
      <c r="P14" s="20"/>
      <c r="Q14" s="22"/>
      <c r="R14" s="22" t="s">
        <v>245</v>
      </c>
      <c r="S14" s="28"/>
    </row>
    <row r="15" spans="1:19" s="23" customFormat="1" ht="132.75" customHeight="1" thickBot="1">
      <c r="A15" s="79"/>
      <c r="B15" s="66" t="s">
        <v>246</v>
      </c>
      <c r="C15" s="23" t="s">
        <v>192</v>
      </c>
      <c r="D15" s="65" t="s">
        <v>247</v>
      </c>
      <c r="E15" s="64">
        <v>5</v>
      </c>
      <c r="F15" s="64">
        <v>3</v>
      </c>
      <c r="G15" s="52"/>
      <c r="H15" s="64" t="s">
        <v>248</v>
      </c>
      <c r="I15" s="64"/>
      <c r="J15" s="64"/>
      <c r="K15" s="52"/>
      <c r="L15" s="63"/>
      <c r="M15" s="62"/>
      <c r="N15" s="61"/>
      <c r="O15" s="61"/>
      <c r="P15" s="20"/>
      <c r="Q15" s="22"/>
      <c r="R15" s="22" t="s">
        <v>249</v>
      </c>
      <c r="S15" s="28"/>
    </row>
    <row r="16" spans="1:19" s="23" customFormat="1" ht="92.15" customHeight="1">
      <c r="A16" s="295" t="s">
        <v>52</v>
      </c>
      <c r="B16" s="41"/>
      <c r="C16" s="60"/>
      <c r="D16" s="56"/>
      <c r="E16" s="54"/>
      <c r="F16" s="54"/>
      <c r="G16" s="52">
        <f t="shared" ref="G16:G23" si="0">E16*F16</f>
        <v>0</v>
      </c>
      <c r="H16" s="54"/>
      <c r="I16" s="54"/>
      <c r="J16" s="54"/>
      <c r="K16" s="52">
        <f t="shared" ref="K16:K23" si="1">I16*J16</f>
        <v>0</v>
      </c>
      <c r="L16" s="55"/>
      <c r="M16" s="54"/>
      <c r="N16" s="31"/>
      <c r="O16" s="31"/>
      <c r="P16" s="20">
        <f t="shared" ref="P16:P23" si="2">N16*O16</f>
        <v>0</v>
      </c>
      <c r="Q16" s="22"/>
      <c r="R16" s="22"/>
    </row>
    <row r="17" spans="1:18" s="23" customFormat="1" ht="99" customHeight="1">
      <c r="A17" s="296"/>
      <c r="B17" s="37"/>
      <c r="C17" s="17"/>
      <c r="D17" s="53"/>
      <c r="E17" s="50"/>
      <c r="F17" s="50"/>
      <c r="G17" s="52">
        <f t="shared" si="0"/>
        <v>0</v>
      </c>
      <c r="H17" s="50"/>
      <c r="I17" s="50"/>
      <c r="J17" s="50"/>
      <c r="K17" s="52">
        <f t="shared" si="1"/>
        <v>0</v>
      </c>
      <c r="L17" s="51"/>
      <c r="M17" s="50"/>
      <c r="N17" s="18"/>
      <c r="O17" s="18"/>
      <c r="P17" s="20">
        <f t="shared" si="2"/>
        <v>0</v>
      </c>
      <c r="Q17" s="22"/>
      <c r="R17" s="16"/>
    </row>
    <row r="18" spans="1:18" s="23" customFormat="1" ht="186" customHeight="1" thickBot="1">
      <c r="A18" s="297"/>
      <c r="B18" s="42"/>
      <c r="C18" s="33"/>
      <c r="D18" s="59"/>
      <c r="E18" s="57"/>
      <c r="F18" s="57"/>
      <c r="G18" s="52">
        <f t="shared" si="0"/>
        <v>0</v>
      </c>
      <c r="H18" s="57"/>
      <c r="I18" s="57"/>
      <c r="J18" s="57"/>
      <c r="K18" s="52">
        <f t="shared" si="1"/>
        <v>0</v>
      </c>
      <c r="L18" s="58"/>
      <c r="M18" s="57"/>
      <c r="N18" s="34"/>
      <c r="O18" s="34"/>
      <c r="P18" s="20">
        <f t="shared" si="2"/>
        <v>0</v>
      </c>
      <c r="Q18" s="22"/>
      <c r="R18" s="16"/>
    </row>
    <row r="19" spans="1:18" s="23" customFormat="1" ht="125.15" customHeight="1">
      <c r="A19" s="298" t="s">
        <v>75</v>
      </c>
      <c r="B19" s="41"/>
      <c r="C19" s="29"/>
      <c r="D19" s="56"/>
      <c r="E19" s="54"/>
      <c r="F19" s="54"/>
      <c r="G19" s="52">
        <f t="shared" si="0"/>
        <v>0</v>
      </c>
      <c r="H19" s="54"/>
      <c r="I19" s="54"/>
      <c r="J19" s="54"/>
      <c r="K19" s="52">
        <f t="shared" si="1"/>
        <v>0</v>
      </c>
      <c r="L19" s="55"/>
      <c r="M19" s="54"/>
      <c r="N19" s="31"/>
      <c r="O19" s="31"/>
      <c r="P19" s="20">
        <f t="shared" si="2"/>
        <v>0</v>
      </c>
      <c r="Q19" s="22"/>
      <c r="R19" s="16"/>
    </row>
    <row r="20" spans="1:18" s="23" customFormat="1" ht="121.5" customHeight="1">
      <c r="A20" s="299"/>
      <c r="B20" s="37"/>
      <c r="C20" s="17"/>
      <c r="D20" s="53"/>
      <c r="E20" s="50"/>
      <c r="F20" s="50"/>
      <c r="G20" s="52">
        <f t="shared" si="0"/>
        <v>0</v>
      </c>
      <c r="H20" s="50"/>
      <c r="I20" s="50"/>
      <c r="J20" s="50"/>
      <c r="K20" s="52">
        <f t="shared" si="1"/>
        <v>0</v>
      </c>
      <c r="L20" s="51"/>
      <c r="M20" s="50"/>
      <c r="N20" s="18"/>
      <c r="O20" s="18"/>
      <c r="P20" s="20">
        <f t="shared" si="2"/>
        <v>0</v>
      </c>
      <c r="Q20" s="22"/>
      <c r="R20" s="16"/>
    </row>
    <row r="21" spans="1:18" s="23" customFormat="1" ht="156.65" customHeight="1">
      <c r="A21" s="299"/>
      <c r="B21" s="37"/>
      <c r="C21" s="17"/>
      <c r="D21" s="50"/>
      <c r="E21" s="50"/>
      <c r="F21" s="50"/>
      <c r="G21" s="52">
        <f t="shared" si="0"/>
        <v>0</v>
      </c>
      <c r="H21" s="50"/>
      <c r="I21" s="50"/>
      <c r="J21" s="50"/>
      <c r="K21" s="52">
        <f t="shared" si="1"/>
        <v>0</v>
      </c>
      <c r="L21" s="51"/>
      <c r="M21" s="50"/>
      <c r="N21" s="18"/>
      <c r="O21" s="18"/>
      <c r="P21" s="20">
        <f t="shared" si="2"/>
        <v>0</v>
      </c>
      <c r="Q21" s="22"/>
      <c r="R21" s="16"/>
    </row>
    <row r="22" spans="1:18" s="23" customFormat="1" ht="175" customHeight="1">
      <c r="A22" s="299"/>
      <c r="B22" s="37"/>
      <c r="C22" s="17"/>
      <c r="D22" s="50"/>
      <c r="E22" s="50"/>
      <c r="F22" s="50"/>
      <c r="G22" s="52">
        <f t="shared" si="0"/>
        <v>0</v>
      </c>
      <c r="H22" s="50"/>
      <c r="I22" s="50"/>
      <c r="J22" s="50"/>
      <c r="K22" s="52">
        <f t="shared" si="1"/>
        <v>0</v>
      </c>
      <c r="L22" s="51"/>
      <c r="M22" s="50"/>
      <c r="N22" s="18"/>
      <c r="O22" s="18"/>
      <c r="P22" s="20">
        <f t="shared" si="2"/>
        <v>0</v>
      </c>
      <c r="Q22" s="22"/>
      <c r="R22" s="16"/>
    </row>
    <row r="23" spans="1:18" s="23" customFormat="1" ht="114.65" customHeight="1">
      <c r="A23" s="300"/>
      <c r="B23" s="37"/>
      <c r="C23" s="17"/>
      <c r="D23" s="50"/>
      <c r="E23" s="50"/>
      <c r="F23" s="50"/>
      <c r="G23" s="52">
        <f t="shared" si="0"/>
        <v>0</v>
      </c>
      <c r="H23" s="50"/>
      <c r="I23" s="50"/>
      <c r="J23" s="50"/>
      <c r="K23" s="52">
        <f t="shared" si="1"/>
        <v>0</v>
      </c>
      <c r="L23" s="51"/>
      <c r="M23" s="50"/>
      <c r="N23" s="18"/>
      <c r="O23" s="18"/>
      <c r="P23" s="20">
        <f t="shared" si="2"/>
        <v>0</v>
      </c>
      <c r="Q23" s="22"/>
      <c r="R23" s="16"/>
    </row>
    <row r="24" spans="1:18" ht="13">
      <c r="D24" s="49"/>
      <c r="E24" s="49"/>
      <c r="F24" s="49"/>
      <c r="G24" s="49"/>
      <c r="H24" s="49"/>
      <c r="I24" s="49"/>
      <c r="J24" s="49"/>
      <c r="K24" s="49"/>
      <c r="L24" s="49"/>
      <c r="M24" s="48"/>
    </row>
    <row r="25" spans="1:18" ht="13">
      <c r="D25" s="49"/>
      <c r="E25" s="49"/>
      <c r="F25" s="49"/>
      <c r="G25" s="49"/>
      <c r="H25" s="49"/>
      <c r="I25" s="49"/>
      <c r="J25" s="49"/>
      <c r="K25" s="49"/>
      <c r="L25" s="49"/>
      <c r="M25" s="48"/>
    </row>
    <row r="26" spans="1:18" ht="13">
      <c r="D26" s="49"/>
      <c r="E26" s="49"/>
      <c r="F26" s="49"/>
      <c r="G26" s="49"/>
      <c r="H26" s="49"/>
      <c r="I26" s="49"/>
      <c r="J26" s="49"/>
      <c r="K26" s="49"/>
      <c r="L26" s="49"/>
      <c r="M26" s="48"/>
    </row>
    <row r="27" spans="1:18" ht="13">
      <c r="D27" s="49"/>
      <c r="E27" s="49"/>
      <c r="F27" s="49"/>
      <c r="G27" s="49"/>
      <c r="H27" s="49"/>
      <c r="I27" s="49"/>
      <c r="J27" s="49"/>
      <c r="K27" s="49"/>
      <c r="L27" s="49"/>
      <c r="M27" s="48"/>
    </row>
    <row r="28" spans="1:18" ht="13">
      <c r="D28" s="49"/>
      <c r="E28" s="49"/>
      <c r="F28" s="49"/>
      <c r="G28" s="49"/>
      <c r="H28" s="49"/>
      <c r="I28" s="49"/>
      <c r="J28" s="49"/>
      <c r="K28" s="49"/>
      <c r="L28" s="49"/>
      <c r="M28" s="48"/>
    </row>
    <row r="29" spans="1:18" ht="13">
      <c r="D29" s="49"/>
      <c r="E29" s="49"/>
      <c r="F29" s="49"/>
      <c r="G29" s="49"/>
      <c r="H29" s="49"/>
      <c r="I29" s="49"/>
      <c r="J29" s="49"/>
      <c r="K29" s="49"/>
      <c r="L29" s="49"/>
      <c r="M29" s="48"/>
    </row>
    <row r="30" spans="1:18" ht="13">
      <c r="D30" s="49"/>
      <c r="E30" s="49"/>
      <c r="F30" s="49"/>
      <c r="G30" s="49"/>
      <c r="H30" s="49"/>
      <c r="I30" s="49"/>
      <c r="J30" s="49"/>
      <c r="K30" s="49"/>
      <c r="L30" s="49"/>
      <c r="M30" s="48"/>
    </row>
    <row r="31" spans="1:18" ht="13">
      <c r="D31" s="49"/>
      <c r="E31" s="49"/>
      <c r="F31" s="49"/>
      <c r="G31" s="49"/>
      <c r="H31" s="49"/>
      <c r="I31" s="49"/>
      <c r="J31" s="49"/>
      <c r="K31" s="49"/>
      <c r="L31" s="49"/>
      <c r="M31" s="48"/>
    </row>
    <row r="32" spans="1:18" ht="13">
      <c r="D32" s="49"/>
      <c r="E32" s="49"/>
      <c r="F32" s="49"/>
      <c r="G32" s="49"/>
      <c r="H32" s="49"/>
      <c r="I32" s="49"/>
      <c r="J32" s="49"/>
      <c r="K32" s="49"/>
      <c r="L32" s="49"/>
      <c r="M32" s="48"/>
    </row>
    <row r="33" spans="4:13" ht="13">
      <c r="D33" s="49"/>
      <c r="E33" s="49"/>
      <c r="F33" s="49"/>
      <c r="G33" s="49"/>
      <c r="H33" s="49"/>
      <c r="I33" s="49"/>
      <c r="J33" s="49"/>
      <c r="K33" s="49"/>
      <c r="L33" s="49"/>
      <c r="M33" s="48"/>
    </row>
    <row r="34" spans="4:13" ht="13">
      <c r="D34" s="49"/>
      <c r="E34" s="49"/>
      <c r="F34" s="49"/>
      <c r="G34" s="49"/>
      <c r="H34" s="49"/>
      <c r="I34" s="49"/>
      <c r="J34" s="49"/>
      <c r="K34" s="49"/>
      <c r="L34" s="49"/>
      <c r="M34" s="48"/>
    </row>
    <row r="35" spans="4:13" ht="13">
      <c r="D35" s="49"/>
      <c r="E35" s="49"/>
      <c r="F35" s="49"/>
      <c r="G35" s="49"/>
      <c r="H35" s="49"/>
      <c r="I35" s="49"/>
      <c r="J35" s="49"/>
      <c r="K35" s="49"/>
      <c r="L35" s="49"/>
      <c r="M35" s="48"/>
    </row>
    <row r="36" spans="4:13" ht="13">
      <c r="D36" s="49"/>
      <c r="E36" s="49"/>
      <c r="F36" s="49"/>
      <c r="G36" s="49"/>
      <c r="H36" s="49"/>
      <c r="I36" s="49"/>
      <c r="J36" s="49"/>
      <c r="K36" s="49"/>
      <c r="L36" s="49"/>
      <c r="M36" s="48"/>
    </row>
    <row r="37" spans="4:13" ht="13">
      <c r="D37" s="49"/>
      <c r="E37" s="49"/>
      <c r="F37" s="49"/>
      <c r="G37" s="49"/>
      <c r="H37" s="49"/>
      <c r="I37" s="49"/>
      <c r="J37" s="49"/>
      <c r="K37" s="49"/>
      <c r="L37" s="49"/>
      <c r="M37" s="48"/>
    </row>
    <row r="38" spans="4:13" ht="13">
      <c r="D38" s="49"/>
      <c r="E38" s="49"/>
      <c r="F38" s="49"/>
      <c r="G38" s="49"/>
      <c r="H38" s="49"/>
      <c r="I38" s="49"/>
      <c r="J38" s="49"/>
      <c r="K38" s="49"/>
      <c r="L38" s="49"/>
      <c r="M38" s="48"/>
    </row>
    <row r="39" spans="4:13" ht="13">
      <c r="D39" s="49"/>
      <c r="E39" s="49"/>
      <c r="F39" s="49"/>
      <c r="G39" s="49"/>
      <c r="H39" s="49"/>
      <c r="I39" s="49"/>
      <c r="J39" s="49"/>
      <c r="K39" s="49"/>
      <c r="L39" s="49"/>
      <c r="M39" s="48"/>
    </row>
    <row r="40" spans="4:13" ht="13">
      <c r="D40" s="49"/>
      <c r="E40" s="49"/>
      <c r="F40" s="49"/>
      <c r="G40" s="49"/>
      <c r="H40" s="49"/>
      <c r="I40" s="49"/>
      <c r="J40" s="49"/>
      <c r="K40" s="49"/>
      <c r="L40" s="49"/>
      <c r="M40" s="48"/>
    </row>
    <row r="41" spans="4:13" ht="13">
      <c r="D41" s="49"/>
      <c r="E41" s="49"/>
      <c r="F41" s="49"/>
      <c r="G41" s="49"/>
      <c r="H41" s="49"/>
      <c r="I41" s="49"/>
      <c r="J41" s="49"/>
      <c r="K41" s="49"/>
      <c r="L41" s="49"/>
      <c r="M41" s="48"/>
    </row>
    <row r="42" spans="4:13" ht="13">
      <c r="D42" s="49"/>
      <c r="E42" s="49"/>
      <c r="F42" s="49"/>
      <c r="G42" s="49"/>
      <c r="H42" s="49"/>
      <c r="I42" s="49"/>
      <c r="J42" s="49"/>
      <c r="K42" s="49"/>
      <c r="L42" s="49"/>
      <c r="M42" s="48"/>
    </row>
    <row r="43" spans="4:13" ht="13">
      <c r="D43" s="49"/>
      <c r="E43" s="49"/>
      <c r="F43" s="49"/>
      <c r="G43" s="49"/>
      <c r="H43" s="49"/>
      <c r="I43" s="49"/>
      <c r="J43" s="49"/>
      <c r="K43" s="49"/>
      <c r="L43" s="49"/>
      <c r="M43" s="48"/>
    </row>
    <row r="44" spans="4:13" ht="13">
      <c r="D44" s="49"/>
      <c r="E44" s="49"/>
      <c r="F44" s="49"/>
      <c r="G44" s="49"/>
      <c r="H44" s="49"/>
      <c r="I44" s="49"/>
      <c r="J44" s="49"/>
      <c r="K44" s="49"/>
      <c r="L44" s="49"/>
      <c r="M44" s="48"/>
    </row>
    <row r="45" spans="4:13" ht="13">
      <c r="D45" s="49"/>
      <c r="E45" s="49"/>
      <c r="F45" s="49"/>
      <c r="G45" s="49"/>
      <c r="H45" s="49"/>
      <c r="I45" s="49"/>
      <c r="J45" s="49"/>
      <c r="K45" s="49"/>
      <c r="L45" s="49"/>
      <c r="M45" s="48"/>
    </row>
    <row r="46" spans="4:13" ht="13">
      <c r="D46" s="49"/>
      <c r="E46" s="49"/>
      <c r="F46" s="49"/>
      <c r="G46" s="49"/>
      <c r="H46" s="49"/>
      <c r="I46" s="49"/>
      <c r="J46" s="49"/>
      <c r="K46" s="49"/>
      <c r="L46" s="49"/>
      <c r="M46" s="48"/>
    </row>
    <row r="47" spans="4:13" ht="13">
      <c r="D47" s="49"/>
      <c r="E47" s="49"/>
      <c r="F47" s="49"/>
      <c r="G47" s="49"/>
      <c r="H47" s="49"/>
      <c r="I47" s="49"/>
      <c r="J47" s="49"/>
      <c r="K47" s="49"/>
      <c r="L47" s="49"/>
      <c r="M47" s="48"/>
    </row>
    <row r="48" spans="4:13" ht="13">
      <c r="D48" s="49"/>
      <c r="E48" s="49"/>
      <c r="F48" s="49"/>
      <c r="G48" s="49"/>
      <c r="H48" s="49"/>
      <c r="I48" s="49"/>
      <c r="J48" s="49"/>
      <c r="K48" s="49"/>
      <c r="L48" s="49"/>
      <c r="M48" s="48"/>
    </row>
    <row r="49" spans="4:13" ht="13">
      <c r="D49" s="49"/>
      <c r="E49" s="49"/>
      <c r="F49" s="49"/>
      <c r="G49" s="49"/>
      <c r="H49" s="49"/>
      <c r="I49" s="49"/>
      <c r="J49" s="49"/>
      <c r="K49" s="49"/>
      <c r="L49" s="49"/>
      <c r="M49" s="48"/>
    </row>
    <row r="50" spans="4:13" ht="13">
      <c r="D50" s="49"/>
      <c r="E50" s="49"/>
      <c r="F50" s="49"/>
      <c r="G50" s="49"/>
      <c r="H50" s="49"/>
      <c r="I50" s="49"/>
      <c r="J50" s="49"/>
      <c r="K50" s="49"/>
      <c r="L50" s="49"/>
      <c r="M50" s="48"/>
    </row>
    <row r="51" spans="4:13" ht="13">
      <c r="D51" s="49"/>
      <c r="E51" s="49"/>
      <c r="F51" s="49"/>
      <c r="G51" s="49"/>
      <c r="H51" s="49"/>
      <c r="I51" s="49"/>
      <c r="J51" s="49"/>
      <c r="K51" s="49"/>
      <c r="L51" s="49"/>
      <c r="M51" s="48"/>
    </row>
    <row r="52" spans="4:13" ht="13">
      <c r="D52" s="49"/>
      <c r="E52" s="49"/>
      <c r="F52" s="49"/>
      <c r="G52" s="49"/>
      <c r="H52" s="49"/>
      <c r="I52" s="49"/>
      <c r="J52" s="49"/>
      <c r="K52" s="49"/>
      <c r="L52" s="49"/>
      <c r="M52" s="48"/>
    </row>
  </sheetData>
  <autoFilter ref="A2:R23" xr:uid="{00000000-0009-0000-0000-000000000000}"/>
  <mergeCells count="4">
    <mergeCell ref="A1:R1"/>
    <mergeCell ref="A3:A7"/>
    <mergeCell ref="A16:A18"/>
    <mergeCell ref="A19:A23"/>
  </mergeCells>
  <conditionalFormatting sqref="G3:G23 K3:K23 P3:P23">
    <cfRule type="cellIs" dxfId="87" priority="1" operator="between">
      <formula>20</formula>
      <formula>25</formula>
    </cfRule>
    <cfRule type="cellIs" dxfId="86" priority="2" operator="between">
      <formula>13</formula>
      <formula>19</formula>
    </cfRule>
    <cfRule type="cellIs" dxfId="85" priority="3" operator="between">
      <formula>5</formula>
      <formula>12</formula>
    </cfRule>
    <cfRule type="cellIs" dxfId="84" priority="4" operator="between">
      <formula>1</formula>
      <formula>4</formula>
    </cfRule>
  </conditionalFormatting>
  <conditionalFormatting sqref="G3:G23 K3:K23">
    <cfRule type="cellIs" dxfId="83" priority="9" stopIfTrue="1" operator="between">
      <formula>0</formula>
      <formula>3</formula>
    </cfRule>
    <cfRule type="cellIs" dxfId="82" priority="10" stopIfTrue="1" operator="between">
      <formula>4</formula>
      <formula>12</formula>
    </cfRule>
    <cfRule type="cellIs" dxfId="81" priority="11" stopIfTrue="1" operator="between">
      <formula>13</formula>
      <formula>25</formula>
    </cfRule>
  </conditionalFormatting>
  <conditionalFormatting sqref="G3:G23">
    <cfRule type="cellIs" dxfId="80" priority="5" operator="between">
      <formula>20</formula>
      <formula>25</formula>
    </cfRule>
    <cfRule type="cellIs" dxfId="79" priority="6" operator="between">
      <formula>13</formula>
      <formula>19</formula>
    </cfRule>
    <cfRule type="cellIs" dxfId="78" priority="7" operator="between">
      <formula>5</formula>
      <formula>12</formula>
    </cfRule>
    <cfRule type="cellIs" dxfId="77" priority="8" operator="between">
      <formula>1</formula>
      <formula>4</formula>
    </cfRule>
  </conditionalFormatting>
  <dataValidations count="3">
    <dataValidation type="textLength" operator="lessThan" allowBlank="1" showInputMessage="1" showErrorMessage="1" errorTitle="Text Field Too Long" error="Please summarise your mitigating actions in less than 900 characters" sqref="S7:S15 M18 M16" xr:uid="{31D0ACF0-E7C2-45A0-A3E9-22E98318C61E}">
      <formula1>900</formula1>
    </dataValidation>
    <dataValidation type="list" allowBlank="1" showInputMessage="1" showErrorMessage="1" sqref="I3:J23 E3:F23 N3:O23" xr:uid="{12F46755-80DE-49DC-B764-7B32FAC4843A}">
      <formula1>"0,1,2,3,4,5"</formula1>
    </dataValidation>
    <dataValidation type="whole" operator="equal" allowBlank="1" showInputMessage="1" showErrorMessage="1" error="EXPOSURE MUST BE A MULTIPICATION OF IMPACT AND LIKELIHOOD" sqref="K3:L23 P3:Q23 G3:G23" xr:uid="{1B1AB1BE-76E8-41F0-98A0-DDEA82FBB3CD}">
      <formula1>E3*F3</formula1>
    </dataValidation>
  </dataValidations>
  <pageMargins left="0.70866141732283472" right="0.70866141732283472" top="0.74803149606299213" bottom="0.74803149606299213" header="0.31496062992125984" footer="0.31496062992125984"/>
  <pageSetup scale="51" fitToHeight="0" orientation="landscape" r:id="rId1"/>
  <rowBreaks count="1" manualBreakCount="1">
    <brk id="20" min="1" max="17"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2EDCD-000E-4A57-AF21-9467418687FB}">
  <sheetPr>
    <tabColor theme="5" tint="0.59999389629810485"/>
    <pageSetUpPr fitToPage="1"/>
  </sheetPr>
  <dimension ref="A1:XFB15"/>
  <sheetViews>
    <sheetView topLeftCell="F1" zoomScale="130" zoomScaleNormal="130" zoomScaleSheetLayoutView="84" workbookViewId="0">
      <selection activeCell="M2" sqref="M2"/>
    </sheetView>
  </sheetViews>
  <sheetFormatPr defaultColWidth="0" defaultRowHeight="12.5"/>
  <cols>
    <col min="1" max="2" width="3.54296875" style="80" customWidth="1"/>
    <col min="3" max="3" width="4.81640625" style="81" customWidth="1"/>
    <col min="4" max="4" width="27.81640625" style="80" customWidth="1"/>
    <col min="5" max="7" width="5.54296875" style="80" customWidth="1"/>
    <col min="8" max="8" width="55.54296875" style="80" customWidth="1"/>
    <col min="9" max="11" width="5.54296875" style="80" customWidth="1"/>
    <col min="12" max="12" width="6.54296875" style="80" customWidth="1"/>
    <col min="13" max="13" width="55.54296875" style="81" customWidth="1"/>
    <col min="14" max="16" width="5.54296875" style="81" customWidth="1"/>
    <col min="17" max="17" width="16.81640625" style="81" customWidth="1"/>
    <col min="18" max="18" width="17.81640625" style="81" customWidth="1"/>
    <col min="19" max="19" width="0" style="80" hidden="1"/>
    <col min="20" max="16382" width="8.7265625" style="80" hidden="1"/>
    <col min="16383" max="16384" width="3.7265625" style="80" customWidth="1"/>
  </cols>
  <sheetData>
    <row r="1" spans="1:19" ht="100" customHeight="1" thickTop="1" thickBot="1">
      <c r="A1" s="282" t="s">
        <v>157</v>
      </c>
      <c r="B1" s="282"/>
      <c r="C1" s="282"/>
      <c r="D1" s="282"/>
      <c r="E1" s="282"/>
      <c r="F1" s="282"/>
      <c r="G1" s="282"/>
      <c r="H1" s="282"/>
      <c r="I1" s="282"/>
      <c r="J1" s="282"/>
      <c r="K1" s="282"/>
      <c r="L1" s="282"/>
      <c r="M1" s="282"/>
      <c r="N1" s="282"/>
      <c r="O1" s="282"/>
      <c r="P1" s="282"/>
      <c r="Q1" s="282"/>
      <c r="R1" s="283"/>
    </row>
    <row r="2" spans="1:19" ht="101.5" customHeight="1" thickTop="1" thickBot="1">
      <c r="A2" s="78" t="s">
        <v>0</v>
      </c>
      <c r="B2" s="12" t="s">
        <v>1</v>
      </c>
      <c r="C2" s="13" t="s">
        <v>2</v>
      </c>
      <c r="D2" s="116" t="s">
        <v>3</v>
      </c>
      <c r="E2" s="12" t="s">
        <v>4</v>
      </c>
      <c r="F2" s="12" t="s">
        <v>5</v>
      </c>
      <c r="G2" s="12" t="s">
        <v>6</v>
      </c>
      <c r="H2" s="116" t="s">
        <v>7</v>
      </c>
      <c r="I2" s="12" t="s">
        <v>8</v>
      </c>
      <c r="J2" s="12" t="s">
        <v>9</v>
      </c>
      <c r="K2" s="12" t="s">
        <v>10</v>
      </c>
      <c r="L2" s="12" t="s">
        <v>11</v>
      </c>
      <c r="M2" s="44" t="s">
        <v>12</v>
      </c>
      <c r="N2" s="12" t="s">
        <v>13</v>
      </c>
      <c r="O2" s="12" t="s">
        <v>14</v>
      </c>
      <c r="P2" s="12" t="s">
        <v>110</v>
      </c>
      <c r="Q2" s="115" t="s">
        <v>16</v>
      </c>
      <c r="R2" s="114" t="s">
        <v>18</v>
      </c>
    </row>
    <row r="3" spans="1:19" s="82" customFormat="1" ht="174" customHeight="1">
      <c r="A3" s="284" t="s">
        <v>19</v>
      </c>
      <c r="B3" s="89" t="s">
        <v>250</v>
      </c>
      <c r="C3" s="88" t="s">
        <v>251</v>
      </c>
      <c r="D3" s="86" t="s">
        <v>252</v>
      </c>
      <c r="E3" s="90">
        <v>4</v>
      </c>
      <c r="F3" s="86">
        <v>3</v>
      </c>
      <c r="G3" s="85">
        <f t="shared" ref="G3:G15" si="0">E3*F3</f>
        <v>12</v>
      </c>
      <c r="H3" s="86" t="s">
        <v>253</v>
      </c>
      <c r="I3" s="86">
        <v>4</v>
      </c>
      <c r="J3" s="86">
        <v>2</v>
      </c>
      <c r="K3" s="85">
        <f t="shared" ref="K3:K15" si="1">I3*J3</f>
        <v>8</v>
      </c>
      <c r="L3" s="87"/>
      <c r="M3" s="86" t="s">
        <v>254</v>
      </c>
      <c r="N3" s="86"/>
      <c r="O3" s="86"/>
      <c r="P3" s="85">
        <f t="shared" ref="P3:P15" si="2">N3*O3</f>
        <v>0</v>
      </c>
      <c r="Q3" s="84" t="s">
        <v>255</v>
      </c>
      <c r="R3" s="83"/>
    </row>
    <row r="4" spans="1:19" s="82" customFormat="1" ht="69.650000000000006" customHeight="1">
      <c r="A4" s="285"/>
      <c r="B4" s="113" t="s">
        <v>256</v>
      </c>
      <c r="C4" s="88" t="s">
        <v>251</v>
      </c>
      <c r="D4" s="90" t="s">
        <v>257</v>
      </c>
      <c r="E4" s="86">
        <v>5</v>
      </c>
      <c r="F4" s="86">
        <v>3</v>
      </c>
      <c r="G4" s="85">
        <f t="shared" si="0"/>
        <v>15</v>
      </c>
      <c r="H4" s="86" t="s">
        <v>258</v>
      </c>
      <c r="I4" s="86">
        <v>5</v>
      </c>
      <c r="J4" s="86">
        <v>3</v>
      </c>
      <c r="K4" s="85">
        <f t="shared" si="1"/>
        <v>15</v>
      </c>
      <c r="L4" s="87"/>
      <c r="M4" s="86" t="s">
        <v>259</v>
      </c>
      <c r="N4" s="86"/>
      <c r="O4" s="86"/>
      <c r="P4" s="85">
        <f t="shared" si="2"/>
        <v>0</v>
      </c>
      <c r="Q4" s="84" t="s">
        <v>260</v>
      </c>
      <c r="R4" s="83"/>
    </row>
    <row r="5" spans="1:19" s="82" customFormat="1" ht="126" customHeight="1">
      <c r="A5" s="285"/>
      <c r="B5" s="113" t="s">
        <v>261</v>
      </c>
      <c r="C5" s="88" t="s">
        <v>251</v>
      </c>
      <c r="D5" s="90" t="s">
        <v>262</v>
      </c>
      <c r="E5" s="86">
        <v>5</v>
      </c>
      <c r="F5" s="86">
        <v>3</v>
      </c>
      <c r="G5" s="85">
        <f t="shared" si="0"/>
        <v>15</v>
      </c>
      <c r="H5" s="86" t="s">
        <v>263</v>
      </c>
      <c r="I5" s="86">
        <v>5</v>
      </c>
      <c r="J5" s="86">
        <v>2</v>
      </c>
      <c r="K5" s="85">
        <f t="shared" si="1"/>
        <v>10</v>
      </c>
      <c r="L5" s="87"/>
      <c r="M5" s="86" t="s">
        <v>264</v>
      </c>
      <c r="N5" s="86"/>
      <c r="O5" s="86"/>
      <c r="P5" s="85">
        <f t="shared" si="2"/>
        <v>0</v>
      </c>
      <c r="Q5" s="84" t="s">
        <v>260</v>
      </c>
      <c r="R5" s="83"/>
    </row>
    <row r="6" spans="1:19" s="82" customFormat="1" ht="409.5" customHeight="1">
      <c r="A6" s="285"/>
      <c r="B6" s="111"/>
      <c r="C6" s="110"/>
      <c r="D6" s="117" t="s">
        <v>265</v>
      </c>
      <c r="E6" s="107"/>
      <c r="F6" s="107"/>
      <c r="G6" s="85">
        <f t="shared" si="0"/>
        <v>0</v>
      </c>
      <c r="H6" s="107"/>
      <c r="I6" s="107"/>
      <c r="J6" s="107"/>
      <c r="K6" s="85">
        <f t="shared" si="1"/>
        <v>0</v>
      </c>
      <c r="L6" s="108"/>
      <c r="M6" s="86"/>
      <c r="N6" s="107"/>
      <c r="O6" s="107"/>
      <c r="P6" s="85">
        <f t="shared" si="2"/>
        <v>0</v>
      </c>
      <c r="Q6" s="84"/>
      <c r="R6" s="83"/>
    </row>
    <row r="7" spans="1:19" s="82" customFormat="1" ht="114" customHeight="1" thickBot="1">
      <c r="A7" s="301"/>
      <c r="B7" s="106"/>
      <c r="C7" s="105"/>
      <c r="D7" s="104"/>
      <c r="E7" s="101"/>
      <c r="F7" s="101"/>
      <c r="G7" s="85">
        <f t="shared" si="0"/>
        <v>0</v>
      </c>
      <c r="H7" s="101"/>
      <c r="I7" s="101"/>
      <c r="J7" s="101"/>
      <c r="K7" s="85">
        <f t="shared" si="1"/>
        <v>0</v>
      </c>
      <c r="L7" s="103"/>
      <c r="M7" s="102"/>
      <c r="N7" s="101"/>
      <c r="O7" s="101"/>
      <c r="P7" s="85">
        <f t="shared" si="2"/>
        <v>0</v>
      </c>
      <c r="Q7" s="84"/>
      <c r="R7" s="83"/>
      <c r="S7" s="28"/>
    </row>
    <row r="8" spans="1:19" s="82" customFormat="1" ht="92.15" customHeight="1">
      <c r="A8" s="286" t="s">
        <v>52</v>
      </c>
      <c r="B8" s="95"/>
      <c r="C8" s="94"/>
      <c r="D8" s="93"/>
      <c r="E8" s="91"/>
      <c r="F8" s="91"/>
      <c r="G8" s="85">
        <f t="shared" si="0"/>
        <v>0</v>
      </c>
      <c r="H8" s="91"/>
      <c r="I8" s="91"/>
      <c r="J8" s="91"/>
      <c r="K8" s="85">
        <f t="shared" si="1"/>
        <v>0</v>
      </c>
      <c r="L8" s="92"/>
      <c r="M8" s="91"/>
      <c r="N8" s="91"/>
      <c r="O8" s="91"/>
      <c r="P8" s="85">
        <f t="shared" si="2"/>
        <v>0</v>
      </c>
      <c r="Q8" s="84"/>
      <c r="R8" s="83"/>
    </row>
    <row r="9" spans="1:19" s="82" customFormat="1" ht="99" customHeight="1">
      <c r="A9" s="287"/>
      <c r="B9" s="89"/>
      <c r="C9" s="88"/>
      <c r="D9" s="90"/>
      <c r="E9" s="86"/>
      <c r="F9" s="86"/>
      <c r="G9" s="85">
        <f t="shared" si="0"/>
        <v>0</v>
      </c>
      <c r="H9" s="86"/>
      <c r="I9" s="86"/>
      <c r="J9" s="86"/>
      <c r="K9" s="85">
        <f t="shared" si="1"/>
        <v>0</v>
      </c>
      <c r="L9" s="87"/>
      <c r="M9" s="86"/>
      <c r="N9" s="86"/>
      <c r="O9" s="86"/>
      <c r="P9" s="85">
        <f t="shared" si="2"/>
        <v>0</v>
      </c>
      <c r="Q9" s="84"/>
      <c r="R9" s="83"/>
    </row>
    <row r="10" spans="1:19" s="82" customFormat="1" ht="186" customHeight="1" thickBot="1">
      <c r="A10" s="291"/>
      <c r="B10" s="100"/>
      <c r="C10" s="99"/>
      <c r="D10" s="98"/>
      <c r="E10" s="96"/>
      <c r="F10" s="96"/>
      <c r="G10" s="85">
        <f t="shared" si="0"/>
        <v>0</v>
      </c>
      <c r="H10" s="96"/>
      <c r="I10" s="96"/>
      <c r="J10" s="96"/>
      <c r="K10" s="85">
        <f t="shared" si="1"/>
        <v>0</v>
      </c>
      <c r="L10" s="97"/>
      <c r="M10" s="96"/>
      <c r="N10" s="96"/>
      <c r="O10" s="96"/>
      <c r="P10" s="85">
        <f t="shared" si="2"/>
        <v>0</v>
      </c>
      <c r="Q10" s="84"/>
      <c r="R10" s="83"/>
    </row>
    <row r="11" spans="1:19" s="82" customFormat="1" ht="125.15" customHeight="1">
      <c r="A11" s="288" t="s">
        <v>75</v>
      </c>
      <c r="B11" s="95"/>
      <c r="C11" s="94"/>
      <c r="D11" s="93"/>
      <c r="E11" s="91"/>
      <c r="F11" s="91"/>
      <c r="G11" s="85">
        <f t="shared" si="0"/>
        <v>0</v>
      </c>
      <c r="H11" s="91"/>
      <c r="I11" s="91"/>
      <c r="J11" s="91"/>
      <c r="K11" s="85">
        <f t="shared" si="1"/>
        <v>0</v>
      </c>
      <c r="L11" s="92"/>
      <c r="M11" s="91"/>
      <c r="N11" s="91"/>
      <c r="O11" s="91"/>
      <c r="P11" s="85">
        <f t="shared" si="2"/>
        <v>0</v>
      </c>
      <c r="Q11" s="84"/>
      <c r="R11" s="83"/>
    </row>
    <row r="12" spans="1:19" s="82" customFormat="1" ht="121.5" customHeight="1">
      <c r="A12" s="289"/>
      <c r="B12" s="89"/>
      <c r="C12" s="88"/>
      <c r="D12" s="90"/>
      <c r="E12" s="86"/>
      <c r="F12" s="86"/>
      <c r="G12" s="85">
        <f t="shared" si="0"/>
        <v>0</v>
      </c>
      <c r="H12" s="86"/>
      <c r="I12" s="86"/>
      <c r="J12" s="86"/>
      <c r="K12" s="85">
        <f t="shared" si="1"/>
        <v>0</v>
      </c>
      <c r="L12" s="87"/>
      <c r="M12" s="86"/>
      <c r="N12" s="86"/>
      <c r="O12" s="86"/>
      <c r="P12" s="85">
        <f t="shared" si="2"/>
        <v>0</v>
      </c>
      <c r="Q12" s="84"/>
      <c r="R12" s="83"/>
    </row>
    <row r="13" spans="1:19" s="82" customFormat="1" ht="156.65" customHeight="1">
      <c r="A13" s="289"/>
      <c r="B13" s="89"/>
      <c r="C13" s="88"/>
      <c r="D13" s="86"/>
      <c r="E13" s="86"/>
      <c r="F13" s="86"/>
      <c r="G13" s="85">
        <f t="shared" si="0"/>
        <v>0</v>
      </c>
      <c r="H13" s="86"/>
      <c r="I13" s="86"/>
      <c r="J13" s="86"/>
      <c r="K13" s="85">
        <f t="shared" si="1"/>
        <v>0</v>
      </c>
      <c r="L13" s="87"/>
      <c r="M13" s="86"/>
      <c r="N13" s="86"/>
      <c r="O13" s="86"/>
      <c r="P13" s="85">
        <f t="shared" si="2"/>
        <v>0</v>
      </c>
      <c r="Q13" s="84"/>
      <c r="R13" s="83"/>
    </row>
    <row r="14" spans="1:19" s="82" customFormat="1" ht="175" customHeight="1">
      <c r="A14" s="289"/>
      <c r="B14" s="89"/>
      <c r="C14" s="88"/>
      <c r="D14" s="86"/>
      <c r="E14" s="86"/>
      <c r="F14" s="86"/>
      <c r="G14" s="85">
        <f t="shared" si="0"/>
        <v>0</v>
      </c>
      <c r="H14" s="86"/>
      <c r="I14" s="86"/>
      <c r="J14" s="86"/>
      <c r="K14" s="85">
        <f t="shared" si="1"/>
        <v>0</v>
      </c>
      <c r="L14" s="87"/>
      <c r="M14" s="86"/>
      <c r="N14" s="86"/>
      <c r="O14" s="86"/>
      <c r="P14" s="85">
        <f t="shared" si="2"/>
        <v>0</v>
      </c>
      <c r="Q14" s="84"/>
      <c r="R14" s="83"/>
    </row>
    <row r="15" spans="1:19" s="82" customFormat="1" ht="114.65" customHeight="1">
      <c r="A15" s="290"/>
      <c r="B15" s="89"/>
      <c r="C15" s="88"/>
      <c r="D15" s="86"/>
      <c r="E15" s="86"/>
      <c r="F15" s="86"/>
      <c r="G15" s="85">
        <f t="shared" si="0"/>
        <v>0</v>
      </c>
      <c r="H15" s="86"/>
      <c r="I15" s="86"/>
      <c r="J15" s="86"/>
      <c r="K15" s="85">
        <f t="shared" si="1"/>
        <v>0</v>
      </c>
      <c r="L15" s="87"/>
      <c r="M15" s="86"/>
      <c r="N15" s="86"/>
      <c r="O15" s="86"/>
      <c r="P15" s="85">
        <f t="shared" si="2"/>
        <v>0</v>
      </c>
      <c r="Q15" s="84"/>
      <c r="R15" s="83"/>
    </row>
  </sheetData>
  <autoFilter ref="A2:R15" xr:uid="{00000000-0009-0000-0000-000000000000}"/>
  <mergeCells count="4">
    <mergeCell ref="A1:R1"/>
    <mergeCell ref="A3:A7"/>
    <mergeCell ref="A8:A10"/>
    <mergeCell ref="A11:A15"/>
  </mergeCells>
  <conditionalFormatting sqref="G3:G15 K3:K15 P3:P15">
    <cfRule type="cellIs" dxfId="76" priority="1" operator="between">
      <formula>20</formula>
      <formula>25</formula>
    </cfRule>
    <cfRule type="cellIs" dxfId="75" priority="2" operator="between">
      <formula>13</formula>
      <formula>19</formula>
    </cfRule>
    <cfRule type="cellIs" dxfId="74" priority="3" operator="between">
      <formula>5</formula>
      <formula>12</formula>
    </cfRule>
    <cfRule type="cellIs" dxfId="73" priority="4" operator="between">
      <formula>1</formula>
      <formula>4</formula>
    </cfRule>
  </conditionalFormatting>
  <conditionalFormatting sqref="G3:G15 K3:K15">
    <cfRule type="cellIs" dxfId="72" priority="9" stopIfTrue="1" operator="between">
      <formula>0</formula>
      <formula>3</formula>
    </cfRule>
    <cfRule type="cellIs" dxfId="71" priority="10" stopIfTrue="1" operator="between">
      <formula>4</formula>
      <formula>12</formula>
    </cfRule>
    <cfRule type="cellIs" dxfId="70" priority="11" stopIfTrue="1" operator="between">
      <formula>13</formula>
      <formula>25</formula>
    </cfRule>
  </conditionalFormatting>
  <conditionalFormatting sqref="G3:G15">
    <cfRule type="cellIs" dxfId="69" priority="5" operator="between">
      <formula>20</formula>
      <formula>25</formula>
    </cfRule>
    <cfRule type="cellIs" dxfId="68" priority="6" operator="between">
      <formula>13</formula>
      <formula>19</formula>
    </cfRule>
    <cfRule type="cellIs" dxfId="67" priority="7" operator="between">
      <formula>5</formula>
      <formula>12</formula>
    </cfRule>
    <cfRule type="cellIs" dxfId="66" priority="8" operator="between">
      <formula>1</formula>
      <formula>4</formula>
    </cfRule>
  </conditionalFormatting>
  <dataValidations count="3">
    <dataValidation type="textLength" operator="lessThan" allowBlank="1" showInputMessage="1" showErrorMessage="1" errorTitle="Text Field Too Long" error="Please summarise your mitigating actions in less than 900 characters" sqref="S7 M10 M8" xr:uid="{DC1BA23A-A896-47F6-8466-D1B89305A056}">
      <formula1>900</formula1>
    </dataValidation>
    <dataValidation type="list" allowBlank="1" showInputMessage="1" showErrorMessage="1" sqref="I3:J15 E3:F15 N3:O15" xr:uid="{A096B9A5-7DB4-4A8B-8C6B-9B1015CF6634}">
      <formula1>"0,1,2,3,4,5"</formula1>
    </dataValidation>
    <dataValidation type="whole" operator="equal" allowBlank="1" showInputMessage="1" showErrorMessage="1" error="EXPOSURE MUST BE A MULTIPICATION OF IMPACT AND LIKELIHOOD" sqref="K3:L15 P3:Q15 G3:G15" xr:uid="{F37E40D6-6D72-459E-A8F8-EF65E4EA7433}">
      <formula1>E3*F3</formula1>
    </dataValidation>
  </dataValidations>
  <pageMargins left="0.70866141732283472" right="0.70866141732283472" top="0.74803149606299213" bottom="0.74803149606299213" header="0.31496062992125984" footer="0.31496062992125984"/>
  <pageSetup scale="51" fitToHeight="0" orientation="landscape" r:id="rId1"/>
  <rowBreaks count="1" manualBreakCount="1">
    <brk id="12" min="1" max="1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0FB96-8618-4282-86D1-7423718CDC9F}">
  <sheetPr>
    <tabColor theme="5" tint="0.59999389629810485"/>
    <pageSetUpPr fitToPage="1"/>
  </sheetPr>
  <dimension ref="A1:XFB22"/>
  <sheetViews>
    <sheetView zoomScale="70" zoomScaleNormal="70" zoomScaleSheetLayoutView="84" workbookViewId="0">
      <pane ySplit="2" topLeftCell="A11" activePane="bottomLeft" state="frozen"/>
      <selection activeCell="E1" sqref="E1"/>
      <selection pane="bottomLeft" activeCell="M2" sqref="M2"/>
    </sheetView>
  </sheetViews>
  <sheetFormatPr defaultColWidth="0" defaultRowHeight="12.5"/>
  <cols>
    <col min="1" max="2" width="3.54296875" style="80" customWidth="1"/>
    <col min="3" max="3" width="4.81640625" style="81" customWidth="1"/>
    <col min="4" max="4" width="31.54296875" style="80" customWidth="1"/>
    <col min="5" max="7" width="5.54296875" style="80" customWidth="1"/>
    <col min="8" max="8" width="55.54296875" style="80" customWidth="1"/>
    <col min="9" max="11" width="5.54296875" style="80" customWidth="1"/>
    <col min="12" max="12" width="6.54296875" style="80" customWidth="1"/>
    <col min="13" max="13" width="55.54296875" style="81" customWidth="1"/>
    <col min="14" max="16" width="5.54296875" style="81" customWidth="1"/>
    <col min="17" max="17" width="16.81640625" style="81" customWidth="1"/>
    <col min="18" max="18" width="17.81640625" style="81" customWidth="1"/>
    <col min="19" max="19" width="0" style="80" hidden="1"/>
    <col min="20" max="16382" width="8.7265625" style="80" hidden="1"/>
    <col min="16383" max="16384" width="3.7265625" style="80" customWidth="1"/>
  </cols>
  <sheetData>
    <row r="1" spans="1:19" ht="100" customHeight="1" thickTop="1" thickBot="1">
      <c r="A1" s="282" t="s">
        <v>157</v>
      </c>
      <c r="B1" s="282"/>
      <c r="C1" s="282"/>
      <c r="D1" s="282"/>
      <c r="E1" s="282"/>
      <c r="F1" s="282"/>
      <c r="G1" s="282"/>
      <c r="H1" s="282"/>
      <c r="I1" s="282"/>
      <c r="J1" s="282"/>
      <c r="K1" s="282"/>
      <c r="L1" s="282"/>
      <c r="M1" s="282"/>
      <c r="N1" s="282"/>
      <c r="O1" s="282"/>
      <c r="P1" s="282"/>
      <c r="Q1" s="282"/>
      <c r="R1" s="283"/>
    </row>
    <row r="2" spans="1:19" ht="101.5" customHeight="1" thickTop="1" thickBot="1">
      <c r="A2" s="78" t="s">
        <v>0</v>
      </c>
      <c r="B2" s="12" t="s">
        <v>1</v>
      </c>
      <c r="C2" s="13" t="s">
        <v>2</v>
      </c>
      <c r="D2" s="116" t="s">
        <v>3</v>
      </c>
      <c r="E2" s="12" t="s">
        <v>4</v>
      </c>
      <c r="F2" s="12" t="s">
        <v>5</v>
      </c>
      <c r="G2" s="12" t="s">
        <v>6</v>
      </c>
      <c r="H2" s="116" t="s">
        <v>7</v>
      </c>
      <c r="I2" s="12" t="s">
        <v>8</v>
      </c>
      <c r="J2" s="12" t="s">
        <v>9</v>
      </c>
      <c r="K2" s="12" t="s">
        <v>10</v>
      </c>
      <c r="L2" s="12" t="s">
        <v>11</v>
      </c>
      <c r="M2" s="44" t="s">
        <v>12</v>
      </c>
      <c r="N2" s="12" t="s">
        <v>13</v>
      </c>
      <c r="O2" s="12" t="s">
        <v>14</v>
      </c>
      <c r="P2" s="12" t="s">
        <v>110</v>
      </c>
      <c r="Q2" s="115" t="s">
        <v>16</v>
      </c>
      <c r="R2" s="114" t="s">
        <v>18</v>
      </c>
    </row>
    <row r="3" spans="1:19" s="82" customFormat="1" ht="262.5" customHeight="1">
      <c r="A3" s="284" t="s">
        <v>19</v>
      </c>
      <c r="B3" s="89" t="s">
        <v>266</v>
      </c>
      <c r="C3" s="88" t="s">
        <v>267</v>
      </c>
      <c r="D3" s="124" t="s">
        <v>268</v>
      </c>
      <c r="E3" s="90">
        <v>4</v>
      </c>
      <c r="F3" s="86">
        <v>4</v>
      </c>
      <c r="G3" s="85">
        <f t="shared" ref="G3:G22" si="0">E3*F3</f>
        <v>16</v>
      </c>
      <c r="H3" s="124" t="s">
        <v>269</v>
      </c>
      <c r="I3" s="86">
        <v>4</v>
      </c>
      <c r="J3" s="86">
        <v>3</v>
      </c>
      <c r="K3" s="85">
        <f t="shared" ref="K3:K22" si="1">I3*J3</f>
        <v>12</v>
      </c>
      <c r="L3" s="87"/>
      <c r="M3" s="124" t="s">
        <v>270</v>
      </c>
      <c r="N3" s="86">
        <v>2</v>
      </c>
      <c r="O3" s="86">
        <v>2</v>
      </c>
      <c r="P3" s="85">
        <f t="shared" ref="P3:P22" si="2">N3*O3</f>
        <v>4</v>
      </c>
      <c r="Q3" s="144" t="s">
        <v>271</v>
      </c>
      <c r="R3" s="83"/>
    </row>
    <row r="4" spans="1:19" s="82" customFormat="1" ht="262.5">
      <c r="A4" s="285"/>
      <c r="B4" s="113" t="s">
        <v>272</v>
      </c>
      <c r="C4" s="88" t="s">
        <v>267</v>
      </c>
      <c r="D4" s="125" t="s">
        <v>273</v>
      </c>
      <c r="E4" s="86">
        <v>3</v>
      </c>
      <c r="F4" s="86">
        <v>4</v>
      </c>
      <c r="G4" s="85">
        <f t="shared" si="0"/>
        <v>12</v>
      </c>
      <c r="H4" s="124" t="s">
        <v>274</v>
      </c>
      <c r="I4" s="86">
        <v>2</v>
      </c>
      <c r="J4" s="86">
        <v>3</v>
      </c>
      <c r="K4" s="85">
        <f t="shared" si="1"/>
        <v>6</v>
      </c>
      <c r="L4" s="87"/>
      <c r="M4" s="124" t="s">
        <v>275</v>
      </c>
      <c r="N4" s="86">
        <v>2</v>
      </c>
      <c r="O4" s="86">
        <v>2</v>
      </c>
      <c r="P4" s="85">
        <f t="shared" si="2"/>
        <v>4</v>
      </c>
      <c r="Q4" s="144" t="s">
        <v>271</v>
      </c>
      <c r="R4" s="83"/>
    </row>
    <row r="5" spans="1:19" s="82" customFormat="1" ht="262.5">
      <c r="A5" s="285"/>
      <c r="B5" s="113" t="s">
        <v>276</v>
      </c>
      <c r="C5" s="88" t="s">
        <v>267</v>
      </c>
      <c r="D5" s="152" t="s">
        <v>277</v>
      </c>
      <c r="E5" s="86">
        <v>4</v>
      </c>
      <c r="F5" s="86">
        <v>4</v>
      </c>
      <c r="G5" s="85">
        <f t="shared" si="0"/>
        <v>16</v>
      </c>
      <c r="H5" s="124" t="s">
        <v>278</v>
      </c>
      <c r="I5" s="86">
        <v>3</v>
      </c>
      <c r="J5" s="86">
        <v>3</v>
      </c>
      <c r="K5" s="85">
        <f t="shared" si="1"/>
        <v>9</v>
      </c>
      <c r="L5" s="87"/>
      <c r="M5" s="124" t="s">
        <v>279</v>
      </c>
      <c r="N5" s="86">
        <v>2</v>
      </c>
      <c r="O5" s="86">
        <v>2</v>
      </c>
      <c r="P5" s="85">
        <f t="shared" si="2"/>
        <v>4</v>
      </c>
      <c r="Q5" s="144" t="s">
        <v>271</v>
      </c>
      <c r="R5" s="83"/>
    </row>
    <row r="6" spans="1:19" s="82" customFormat="1" ht="409.5" customHeight="1">
      <c r="A6" s="285"/>
      <c r="B6" s="111" t="s">
        <v>280</v>
      </c>
      <c r="C6" s="110" t="s">
        <v>281</v>
      </c>
      <c r="D6" s="133" t="s">
        <v>282</v>
      </c>
      <c r="E6" s="107">
        <v>3</v>
      </c>
      <c r="F6" s="107">
        <v>4</v>
      </c>
      <c r="G6" s="85">
        <f t="shared" si="0"/>
        <v>12</v>
      </c>
      <c r="H6" s="131" t="s">
        <v>283</v>
      </c>
      <c r="I6" s="107">
        <v>3</v>
      </c>
      <c r="J6" s="107">
        <v>4</v>
      </c>
      <c r="K6" s="85">
        <f t="shared" si="1"/>
        <v>12</v>
      </c>
      <c r="L6" s="108"/>
      <c r="M6" s="124" t="s">
        <v>284</v>
      </c>
      <c r="N6" s="107">
        <v>2</v>
      </c>
      <c r="O6" s="107">
        <v>2</v>
      </c>
      <c r="P6" s="85">
        <f t="shared" si="2"/>
        <v>4</v>
      </c>
      <c r="Q6" s="144" t="s">
        <v>271</v>
      </c>
      <c r="R6" s="123"/>
    </row>
    <row r="7" spans="1:19" s="82" customFormat="1" ht="409.6" thickBot="1">
      <c r="A7" s="301"/>
      <c r="B7" s="106" t="s">
        <v>285</v>
      </c>
      <c r="C7" s="105" t="s">
        <v>267</v>
      </c>
      <c r="D7" s="124" t="s">
        <v>286</v>
      </c>
      <c r="E7" s="101">
        <v>4</v>
      </c>
      <c r="F7" s="101">
        <v>4</v>
      </c>
      <c r="G7" s="85">
        <f t="shared" si="0"/>
        <v>16</v>
      </c>
      <c r="H7" s="151" t="s">
        <v>287</v>
      </c>
      <c r="I7" s="101">
        <v>3</v>
      </c>
      <c r="J7" s="101">
        <v>3</v>
      </c>
      <c r="K7" s="85">
        <f t="shared" si="1"/>
        <v>9</v>
      </c>
      <c r="L7" s="103"/>
      <c r="M7" s="150" t="s">
        <v>288</v>
      </c>
      <c r="N7" s="101">
        <v>2</v>
      </c>
      <c r="O7" s="101">
        <v>2</v>
      </c>
      <c r="P7" s="85">
        <f t="shared" si="2"/>
        <v>4</v>
      </c>
      <c r="Q7" s="149" t="s">
        <v>289</v>
      </c>
      <c r="R7" s="148" t="s">
        <v>290</v>
      </c>
      <c r="S7" s="28"/>
    </row>
    <row r="8" spans="1:19" s="82" customFormat="1" ht="330" customHeight="1">
      <c r="A8" s="112"/>
      <c r="B8" s="121" t="s">
        <v>291</v>
      </c>
      <c r="C8" s="134" t="s">
        <v>267</v>
      </c>
      <c r="D8" s="147" t="s">
        <v>292</v>
      </c>
      <c r="E8" s="118">
        <v>4</v>
      </c>
      <c r="F8" s="118">
        <v>4</v>
      </c>
      <c r="G8" s="85">
        <f t="shared" si="0"/>
        <v>16</v>
      </c>
      <c r="H8" s="146" t="s">
        <v>293</v>
      </c>
      <c r="I8" s="118">
        <v>3</v>
      </c>
      <c r="J8" s="118">
        <v>3</v>
      </c>
      <c r="K8" s="85">
        <f t="shared" si="1"/>
        <v>9</v>
      </c>
      <c r="L8" s="108"/>
      <c r="M8" s="145" t="s">
        <v>294</v>
      </c>
      <c r="N8" s="118">
        <v>2</v>
      </c>
      <c r="O8" s="118">
        <v>3</v>
      </c>
      <c r="P8" s="85">
        <f t="shared" si="2"/>
        <v>6</v>
      </c>
      <c r="Q8" s="144" t="s">
        <v>271</v>
      </c>
      <c r="R8" s="83"/>
      <c r="S8" s="28"/>
    </row>
    <row r="9" spans="1:19" s="82" customFormat="1" ht="385">
      <c r="A9" s="112"/>
      <c r="B9" s="121" t="s">
        <v>295</v>
      </c>
      <c r="C9" s="134" t="s">
        <v>267</v>
      </c>
      <c r="D9" s="143" t="s">
        <v>296</v>
      </c>
      <c r="E9" s="118">
        <v>3</v>
      </c>
      <c r="F9" s="118">
        <v>4</v>
      </c>
      <c r="G9" s="85">
        <f t="shared" si="0"/>
        <v>12</v>
      </c>
      <c r="H9" s="124" t="s">
        <v>297</v>
      </c>
      <c r="I9" s="118">
        <v>1</v>
      </c>
      <c r="J9" s="118">
        <v>2</v>
      </c>
      <c r="K9" s="85">
        <f t="shared" si="1"/>
        <v>2</v>
      </c>
      <c r="L9" s="108"/>
      <c r="M9" s="124" t="s">
        <v>298</v>
      </c>
      <c r="N9" s="118">
        <v>2</v>
      </c>
      <c r="O9" s="118">
        <v>2</v>
      </c>
      <c r="P9" s="85">
        <f t="shared" si="2"/>
        <v>4</v>
      </c>
      <c r="Q9" s="124" t="s">
        <v>299</v>
      </c>
      <c r="R9" s="83"/>
      <c r="S9" s="28"/>
    </row>
    <row r="10" spans="1:19" s="82" customFormat="1" ht="409.5">
      <c r="A10" s="112"/>
      <c r="B10" s="141" t="s">
        <v>300</v>
      </c>
      <c r="C10" s="134" t="s">
        <v>267</v>
      </c>
      <c r="D10" s="142" t="s">
        <v>301</v>
      </c>
      <c r="E10" s="118">
        <v>4</v>
      </c>
      <c r="F10" s="118">
        <v>4</v>
      </c>
      <c r="G10" s="85">
        <f t="shared" si="0"/>
        <v>16</v>
      </c>
      <c r="H10" s="124" t="s">
        <v>302</v>
      </c>
      <c r="I10" s="118">
        <v>3</v>
      </c>
      <c r="J10" s="118">
        <v>3</v>
      </c>
      <c r="K10" s="85">
        <f t="shared" si="1"/>
        <v>9</v>
      </c>
      <c r="L10" s="108"/>
      <c r="M10" s="139" t="s">
        <v>303</v>
      </c>
      <c r="N10" s="118">
        <v>2</v>
      </c>
      <c r="O10" s="118">
        <v>2</v>
      </c>
      <c r="P10" s="85">
        <f t="shared" si="2"/>
        <v>4</v>
      </c>
      <c r="Q10" s="124" t="s">
        <v>304</v>
      </c>
      <c r="R10" s="83"/>
      <c r="S10" s="28"/>
    </row>
    <row r="11" spans="1:19" s="82" customFormat="1" ht="388" customHeight="1">
      <c r="A11" s="112"/>
      <c r="B11" s="141" t="s">
        <v>305</v>
      </c>
      <c r="C11" s="134" t="s">
        <v>267</v>
      </c>
      <c r="D11" s="140" t="s">
        <v>306</v>
      </c>
      <c r="E11" s="118">
        <v>3</v>
      </c>
      <c r="F11" s="118">
        <v>3</v>
      </c>
      <c r="G11" s="85">
        <f t="shared" si="0"/>
        <v>9</v>
      </c>
      <c r="H11" s="139" t="s">
        <v>307</v>
      </c>
      <c r="I11" s="118">
        <v>2</v>
      </c>
      <c r="J11" s="118">
        <v>2</v>
      </c>
      <c r="K11" s="85">
        <f t="shared" si="1"/>
        <v>4</v>
      </c>
      <c r="L11" s="108"/>
      <c r="M11" s="139" t="s">
        <v>308</v>
      </c>
      <c r="N11" s="118">
        <v>2</v>
      </c>
      <c r="O11" s="118">
        <v>2</v>
      </c>
      <c r="P11" s="85">
        <f t="shared" si="2"/>
        <v>4</v>
      </c>
      <c r="Q11" s="124" t="s">
        <v>309</v>
      </c>
      <c r="R11" s="83"/>
      <c r="S11" s="28"/>
    </row>
    <row r="12" spans="1:19" s="82" customFormat="1" ht="409.5">
      <c r="A12" s="112"/>
      <c r="B12" s="141" t="s">
        <v>310</v>
      </c>
      <c r="C12" s="134" t="s">
        <v>267</v>
      </c>
      <c r="D12" s="140" t="s">
        <v>311</v>
      </c>
      <c r="E12" s="118">
        <v>4</v>
      </c>
      <c r="F12" s="118">
        <v>4</v>
      </c>
      <c r="G12" s="85">
        <f t="shared" si="0"/>
        <v>16</v>
      </c>
      <c r="H12" s="139" t="s">
        <v>312</v>
      </c>
      <c r="I12" s="118">
        <v>3</v>
      </c>
      <c r="J12" s="118">
        <v>3</v>
      </c>
      <c r="K12" s="85">
        <f t="shared" si="1"/>
        <v>9</v>
      </c>
      <c r="L12" s="108"/>
      <c r="M12" s="139" t="s">
        <v>313</v>
      </c>
      <c r="N12" s="118">
        <v>2</v>
      </c>
      <c r="O12" s="118">
        <v>2</v>
      </c>
      <c r="P12" s="85">
        <f t="shared" si="2"/>
        <v>4</v>
      </c>
      <c r="Q12" s="124" t="s">
        <v>314</v>
      </c>
      <c r="R12" s="83"/>
      <c r="S12" s="28"/>
    </row>
    <row r="13" spans="1:19" s="82" customFormat="1" ht="315.64999999999998" customHeight="1" thickBot="1">
      <c r="A13" s="112"/>
      <c r="B13" s="141" t="s">
        <v>315</v>
      </c>
      <c r="C13" s="134" t="s">
        <v>267</v>
      </c>
      <c r="D13" s="140" t="s">
        <v>316</v>
      </c>
      <c r="E13" s="118">
        <v>4</v>
      </c>
      <c r="F13" s="118">
        <v>4</v>
      </c>
      <c r="G13" s="85">
        <f t="shared" si="0"/>
        <v>16</v>
      </c>
      <c r="H13" s="139" t="s">
        <v>317</v>
      </c>
      <c r="I13" s="118">
        <v>3</v>
      </c>
      <c r="J13" s="118">
        <v>3</v>
      </c>
      <c r="K13" s="85">
        <f t="shared" si="1"/>
        <v>9</v>
      </c>
      <c r="L13" s="108"/>
      <c r="M13" s="139" t="s">
        <v>318</v>
      </c>
      <c r="N13" s="118">
        <v>2</v>
      </c>
      <c r="O13" s="118">
        <v>2</v>
      </c>
      <c r="P13" s="85">
        <f t="shared" si="2"/>
        <v>4</v>
      </c>
      <c r="Q13" s="124" t="s">
        <v>319</v>
      </c>
      <c r="R13" s="83"/>
      <c r="S13" s="28"/>
    </row>
    <row r="14" spans="1:19" s="82" customFormat="1" ht="311.14999999999998" customHeight="1">
      <c r="A14" s="286" t="s">
        <v>52</v>
      </c>
      <c r="B14" s="95" t="s">
        <v>320</v>
      </c>
      <c r="C14" s="94" t="s">
        <v>267</v>
      </c>
      <c r="D14" s="138" t="s">
        <v>321</v>
      </c>
      <c r="E14" s="91">
        <v>4</v>
      </c>
      <c r="F14" s="91">
        <v>4</v>
      </c>
      <c r="G14" s="85">
        <f t="shared" si="0"/>
        <v>16</v>
      </c>
      <c r="H14" s="128" t="s">
        <v>322</v>
      </c>
      <c r="I14" s="91">
        <v>4</v>
      </c>
      <c r="J14" s="91">
        <v>3</v>
      </c>
      <c r="K14" s="85">
        <f t="shared" si="1"/>
        <v>12</v>
      </c>
      <c r="L14" s="92"/>
      <c r="M14" s="128" t="s">
        <v>323</v>
      </c>
      <c r="N14" s="91">
        <v>1</v>
      </c>
      <c r="O14" s="91">
        <v>1</v>
      </c>
      <c r="P14" s="85">
        <f t="shared" si="2"/>
        <v>1</v>
      </c>
      <c r="Q14" s="123" t="s">
        <v>324</v>
      </c>
      <c r="R14" s="83"/>
    </row>
    <row r="15" spans="1:19" s="82" customFormat="1" ht="297.5">
      <c r="A15" s="287"/>
      <c r="B15" s="89" t="s">
        <v>325</v>
      </c>
      <c r="C15" s="88"/>
      <c r="D15" s="127" t="s">
        <v>326</v>
      </c>
      <c r="E15" s="86">
        <v>3</v>
      </c>
      <c r="F15" s="86">
        <v>3</v>
      </c>
      <c r="G15" s="85">
        <f t="shared" si="0"/>
        <v>9</v>
      </c>
      <c r="H15" s="124" t="s">
        <v>327</v>
      </c>
      <c r="I15" s="86">
        <v>3</v>
      </c>
      <c r="J15" s="86">
        <v>3</v>
      </c>
      <c r="K15" s="85">
        <f t="shared" si="1"/>
        <v>9</v>
      </c>
      <c r="L15" s="87"/>
      <c r="M15" s="124" t="s">
        <v>328</v>
      </c>
      <c r="N15" s="86">
        <v>2</v>
      </c>
      <c r="O15" s="86">
        <v>2</v>
      </c>
      <c r="P15" s="85">
        <f t="shared" si="2"/>
        <v>4</v>
      </c>
      <c r="Q15" s="123" t="s">
        <v>329</v>
      </c>
      <c r="R15" s="83"/>
    </row>
    <row r="16" spans="1:19" s="82" customFormat="1" ht="247" thickBot="1">
      <c r="A16" s="287"/>
      <c r="B16" s="135" t="s">
        <v>330</v>
      </c>
      <c r="C16" s="134"/>
      <c r="D16" s="137" t="s">
        <v>331</v>
      </c>
      <c r="E16" s="107">
        <v>4</v>
      </c>
      <c r="F16" s="107">
        <v>4</v>
      </c>
      <c r="G16" s="85">
        <f t="shared" si="0"/>
        <v>16</v>
      </c>
      <c r="H16" s="136" t="s">
        <v>332</v>
      </c>
      <c r="I16" s="107">
        <v>2</v>
      </c>
      <c r="J16" s="107">
        <v>3</v>
      </c>
      <c r="K16" s="85">
        <f t="shared" si="1"/>
        <v>6</v>
      </c>
      <c r="L16" s="132"/>
      <c r="M16" s="136" t="s">
        <v>333</v>
      </c>
      <c r="N16" s="107">
        <v>2</v>
      </c>
      <c r="O16" s="107">
        <v>2</v>
      </c>
      <c r="P16" s="85">
        <f t="shared" si="2"/>
        <v>4</v>
      </c>
      <c r="Q16" s="130" t="s">
        <v>334</v>
      </c>
      <c r="R16" s="83"/>
    </row>
    <row r="17" spans="1:18" s="82" customFormat="1" ht="223.5" customHeight="1">
      <c r="A17" s="287"/>
      <c r="B17" s="135" t="s">
        <v>335</v>
      </c>
      <c r="C17" s="134"/>
      <c r="D17" s="133" t="s">
        <v>336</v>
      </c>
      <c r="E17" s="107">
        <v>4</v>
      </c>
      <c r="F17" s="107">
        <v>4</v>
      </c>
      <c r="G17" s="85">
        <f t="shared" si="0"/>
        <v>16</v>
      </c>
      <c r="H17" s="131" t="s">
        <v>337</v>
      </c>
      <c r="I17" s="107">
        <v>3</v>
      </c>
      <c r="J17" s="107">
        <v>3</v>
      </c>
      <c r="K17" s="85">
        <f t="shared" si="1"/>
        <v>9</v>
      </c>
      <c r="L17" s="132"/>
      <c r="M17" s="131" t="s">
        <v>338</v>
      </c>
      <c r="N17" s="107">
        <v>2</v>
      </c>
      <c r="O17" s="107">
        <v>2</v>
      </c>
      <c r="P17" s="85">
        <f t="shared" si="2"/>
        <v>4</v>
      </c>
      <c r="Q17" s="130" t="s">
        <v>339</v>
      </c>
      <c r="R17" s="83"/>
    </row>
    <row r="18" spans="1:18" s="82" customFormat="1" ht="171" customHeight="1" thickBot="1">
      <c r="A18" s="287"/>
      <c r="B18" s="135" t="s">
        <v>340</v>
      </c>
      <c r="C18" s="134"/>
      <c r="D18" s="133" t="s">
        <v>341</v>
      </c>
      <c r="E18" s="107">
        <v>3</v>
      </c>
      <c r="F18" s="107">
        <v>3</v>
      </c>
      <c r="G18" s="85">
        <f t="shared" si="0"/>
        <v>9</v>
      </c>
      <c r="H18" s="131" t="s">
        <v>342</v>
      </c>
      <c r="I18" s="107">
        <v>3</v>
      </c>
      <c r="J18" s="107">
        <v>3</v>
      </c>
      <c r="K18" s="85">
        <f t="shared" si="1"/>
        <v>9</v>
      </c>
      <c r="L18" s="132"/>
      <c r="M18" s="131" t="s">
        <v>343</v>
      </c>
      <c r="N18" s="107">
        <v>2</v>
      </c>
      <c r="O18" s="107">
        <v>2</v>
      </c>
      <c r="P18" s="85">
        <f t="shared" si="2"/>
        <v>4</v>
      </c>
      <c r="Q18" s="130" t="s">
        <v>339</v>
      </c>
      <c r="R18" s="83"/>
    </row>
    <row r="19" spans="1:18" s="82" customFormat="1" ht="379" customHeight="1">
      <c r="A19" s="288" t="s">
        <v>75</v>
      </c>
      <c r="B19" s="95" t="s">
        <v>344</v>
      </c>
      <c r="C19" s="94"/>
      <c r="D19" s="129" t="s">
        <v>345</v>
      </c>
      <c r="E19" s="91">
        <v>4</v>
      </c>
      <c r="F19" s="91">
        <v>4</v>
      </c>
      <c r="G19" s="85">
        <f t="shared" si="0"/>
        <v>16</v>
      </c>
      <c r="H19" s="128" t="s">
        <v>346</v>
      </c>
      <c r="I19" s="91">
        <v>4</v>
      </c>
      <c r="J19" s="91">
        <v>4</v>
      </c>
      <c r="K19" s="85">
        <f t="shared" si="1"/>
        <v>16</v>
      </c>
      <c r="L19" s="92"/>
      <c r="M19" s="128" t="s">
        <v>347</v>
      </c>
      <c r="N19" s="91">
        <v>2</v>
      </c>
      <c r="O19" s="91">
        <v>2</v>
      </c>
      <c r="P19" s="85">
        <f t="shared" si="2"/>
        <v>4</v>
      </c>
      <c r="Q19" s="123" t="s">
        <v>348</v>
      </c>
      <c r="R19" s="83"/>
    </row>
    <row r="20" spans="1:18" s="82" customFormat="1" ht="241" customHeight="1">
      <c r="A20" s="289"/>
      <c r="B20" s="89" t="s">
        <v>349</v>
      </c>
      <c r="C20" s="88"/>
      <c r="D20" s="127" t="s">
        <v>350</v>
      </c>
      <c r="E20" s="86">
        <v>4</v>
      </c>
      <c r="F20" s="86">
        <v>4</v>
      </c>
      <c r="G20" s="85">
        <f t="shared" si="0"/>
        <v>16</v>
      </c>
      <c r="H20" s="124" t="s">
        <v>351</v>
      </c>
      <c r="I20" s="86">
        <v>3</v>
      </c>
      <c r="J20" s="86">
        <v>3</v>
      </c>
      <c r="K20" s="85">
        <f t="shared" si="1"/>
        <v>9</v>
      </c>
      <c r="L20" s="87"/>
      <c r="M20" s="124" t="s">
        <v>352</v>
      </c>
      <c r="N20" s="86">
        <v>2</v>
      </c>
      <c r="O20" s="86">
        <v>2</v>
      </c>
      <c r="P20" s="85">
        <f t="shared" si="2"/>
        <v>4</v>
      </c>
      <c r="Q20" s="123" t="s">
        <v>348</v>
      </c>
      <c r="R20" s="83"/>
    </row>
    <row r="21" spans="1:18" s="82" customFormat="1" ht="298.5">
      <c r="A21" s="289"/>
      <c r="B21" s="89" t="s">
        <v>353</v>
      </c>
      <c r="C21" s="88"/>
      <c r="D21" s="126" t="s">
        <v>354</v>
      </c>
      <c r="E21" s="86">
        <v>4</v>
      </c>
      <c r="F21" s="86">
        <v>4</v>
      </c>
      <c r="G21" s="85">
        <f t="shared" si="0"/>
        <v>16</v>
      </c>
      <c r="H21" s="124" t="s">
        <v>355</v>
      </c>
      <c r="I21" s="86">
        <v>4</v>
      </c>
      <c r="J21" s="86">
        <v>4</v>
      </c>
      <c r="K21" s="85">
        <f t="shared" si="1"/>
        <v>16</v>
      </c>
      <c r="L21" s="87"/>
      <c r="M21" s="124" t="s">
        <v>356</v>
      </c>
      <c r="N21" s="86">
        <v>3</v>
      </c>
      <c r="O21" s="86">
        <v>3</v>
      </c>
      <c r="P21" s="85">
        <f t="shared" si="2"/>
        <v>9</v>
      </c>
      <c r="Q21" s="123" t="s">
        <v>357</v>
      </c>
      <c r="R21" s="83"/>
    </row>
    <row r="22" spans="1:18" s="82" customFormat="1" ht="366.65" customHeight="1">
      <c r="A22" s="289"/>
      <c r="B22" s="89" t="s">
        <v>358</v>
      </c>
      <c r="C22" s="88"/>
      <c r="D22" s="125" t="s">
        <v>359</v>
      </c>
      <c r="E22" s="86">
        <v>4</v>
      </c>
      <c r="F22" s="86">
        <v>4</v>
      </c>
      <c r="G22" s="85">
        <f t="shared" si="0"/>
        <v>16</v>
      </c>
      <c r="H22" s="124" t="s">
        <v>360</v>
      </c>
      <c r="I22" s="86">
        <v>3</v>
      </c>
      <c r="J22" s="86">
        <v>3</v>
      </c>
      <c r="K22" s="85">
        <f t="shared" si="1"/>
        <v>9</v>
      </c>
      <c r="L22" s="87"/>
      <c r="M22" s="124" t="s">
        <v>361</v>
      </c>
      <c r="N22" s="86">
        <v>2</v>
      </c>
      <c r="O22" s="86">
        <v>2</v>
      </c>
      <c r="P22" s="85">
        <f t="shared" si="2"/>
        <v>4</v>
      </c>
      <c r="Q22" s="123" t="s">
        <v>362</v>
      </c>
      <c r="R22" s="83"/>
    </row>
  </sheetData>
  <autoFilter ref="A2:R22" xr:uid="{00000000-0009-0000-0000-000000000000}"/>
  <mergeCells count="4">
    <mergeCell ref="A1:R1"/>
    <mergeCell ref="A3:A7"/>
    <mergeCell ref="A14:A18"/>
    <mergeCell ref="A19:A22"/>
  </mergeCells>
  <conditionalFormatting sqref="G3:G22 K3:K22 P3:P22">
    <cfRule type="cellIs" dxfId="65" priority="1" operator="between">
      <formula>20</formula>
      <formula>25</formula>
    </cfRule>
    <cfRule type="cellIs" dxfId="64" priority="2" operator="between">
      <formula>13</formula>
      <formula>19</formula>
    </cfRule>
    <cfRule type="cellIs" dxfId="63" priority="3" operator="between">
      <formula>5</formula>
      <formula>12</formula>
    </cfRule>
    <cfRule type="cellIs" dxfId="62" priority="4" operator="between">
      <formula>1</formula>
      <formula>4</formula>
    </cfRule>
  </conditionalFormatting>
  <conditionalFormatting sqref="G3:G22 K3:K22">
    <cfRule type="cellIs" dxfId="61" priority="9" stopIfTrue="1" operator="between">
      <formula>0</formula>
      <formula>3</formula>
    </cfRule>
    <cfRule type="cellIs" dxfId="60" priority="10" stopIfTrue="1" operator="between">
      <formula>4</formula>
      <formula>12</formula>
    </cfRule>
    <cfRule type="cellIs" dxfId="59" priority="11" stopIfTrue="1" operator="between">
      <formula>13</formula>
      <formula>25</formula>
    </cfRule>
  </conditionalFormatting>
  <conditionalFormatting sqref="G3:G22">
    <cfRule type="cellIs" dxfId="58" priority="5" operator="between">
      <formula>20</formula>
      <formula>25</formula>
    </cfRule>
    <cfRule type="cellIs" dxfId="57" priority="6" operator="between">
      <formula>13</formula>
      <formula>19</formula>
    </cfRule>
    <cfRule type="cellIs" dxfId="56" priority="7" operator="between">
      <formula>5</formula>
      <formula>12</formula>
    </cfRule>
    <cfRule type="cellIs" dxfId="55" priority="8" operator="between">
      <formula>1</formula>
      <formula>4</formula>
    </cfRule>
  </conditionalFormatting>
  <dataValidations count="3">
    <dataValidation type="whole" operator="equal" allowBlank="1" showInputMessage="1" showErrorMessage="1" error="EXPOSURE MUST BE A MULTIPICATION OF IMPACT AND LIKELIHOOD" sqref="K3:L22 P3:P22 G3:G22" xr:uid="{C9D428AA-AE47-4F70-9858-40FA8788A3A9}">
      <formula1>E3*F3</formula1>
    </dataValidation>
    <dataValidation type="list" allowBlank="1" showInputMessage="1" showErrorMessage="1" sqref="I3:J22 E3:F22 N3:O22" xr:uid="{BFDC40D2-F917-432F-8B1E-A4E064D6AA33}">
      <formula1>"0,1,2,3,4,5"</formula1>
    </dataValidation>
    <dataValidation type="textLength" operator="lessThan" allowBlank="1" showInputMessage="1" showErrorMessage="1" errorTitle="Text Field Too Long" error="Please summarise your mitigating actions in less than 900 characters" sqref="S7:S13 M16:M18 M9:M14" xr:uid="{18263366-DFA6-4904-900C-3539C4F50A3D}">
      <formula1>900</formula1>
    </dataValidation>
  </dataValidations>
  <pageMargins left="0.70866141732283472" right="0.70866141732283472" top="0.74803149606299213" bottom="0.74803149606299213" header="0.31496062992125984" footer="0.31496062992125984"/>
  <pageSetup scale="51" fitToHeight="0" orientation="landscape" r:id="rId1"/>
  <rowBreaks count="1" manualBreakCount="1">
    <brk id="20" min="1" max="1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0967A-8D64-4DD2-AE49-D942D57F8E55}">
  <sheetPr>
    <tabColor theme="5" tint="0.59999389629810485"/>
    <pageSetUpPr fitToPage="1"/>
  </sheetPr>
  <dimension ref="A1:XFB14"/>
  <sheetViews>
    <sheetView zoomScale="80" zoomScaleNormal="80" zoomScaleSheetLayoutView="84" workbookViewId="0">
      <pane ySplit="2" topLeftCell="A12" activePane="bottomLeft" state="frozen"/>
      <selection activeCell="E1" sqref="E1"/>
      <selection pane="bottomLeft" activeCell="M2" sqref="M2"/>
    </sheetView>
  </sheetViews>
  <sheetFormatPr defaultColWidth="0" defaultRowHeight="12.5"/>
  <cols>
    <col min="1" max="2" width="3.54296875" style="80" customWidth="1"/>
    <col min="3" max="3" width="4.81640625" style="81" customWidth="1"/>
    <col min="4" max="4" width="31.54296875" style="80" customWidth="1"/>
    <col min="5" max="7" width="5.54296875" style="80" customWidth="1"/>
    <col min="8" max="8" width="55.54296875" style="80" customWidth="1"/>
    <col min="9" max="11" width="5.54296875" style="80" customWidth="1"/>
    <col min="12" max="12" width="6.54296875" style="80" customWidth="1"/>
    <col min="13" max="13" width="55.54296875" style="81" customWidth="1"/>
    <col min="14" max="16" width="5.54296875" style="81" customWidth="1"/>
    <col min="17" max="17" width="16.81640625" style="81" customWidth="1"/>
    <col min="18" max="18" width="17.81640625" style="81" customWidth="1"/>
    <col min="19" max="19" width="0" style="80" hidden="1"/>
    <col min="20" max="16382" width="8.7265625" style="80" hidden="1"/>
    <col min="16383" max="16384" width="3.7265625" style="80" customWidth="1"/>
  </cols>
  <sheetData>
    <row r="1" spans="1:18" ht="100" customHeight="1" thickTop="1" thickBot="1">
      <c r="A1" s="282" t="s">
        <v>157</v>
      </c>
      <c r="B1" s="282"/>
      <c r="C1" s="282"/>
      <c r="D1" s="282"/>
      <c r="E1" s="282"/>
      <c r="F1" s="282"/>
      <c r="G1" s="282"/>
      <c r="H1" s="282"/>
      <c r="I1" s="282"/>
      <c r="J1" s="282"/>
      <c r="K1" s="282"/>
      <c r="L1" s="282"/>
      <c r="M1" s="282"/>
      <c r="N1" s="282"/>
      <c r="O1" s="282"/>
      <c r="P1" s="282"/>
      <c r="Q1" s="282"/>
      <c r="R1" s="283"/>
    </row>
    <row r="2" spans="1:18" ht="101.5" customHeight="1" thickTop="1" thickBot="1">
      <c r="A2" s="78" t="s">
        <v>0</v>
      </c>
      <c r="B2" s="12" t="s">
        <v>1</v>
      </c>
      <c r="C2" s="13" t="s">
        <v>2</v>
      </c>
      <c r="D2" s="116" t="s">
        <v>3</v>
      </c>
      <c r="E2" s="12" t="s">
        <v>4</v>
      </c>
      <c r="F2" s="12" t="s">
        <v>5</v>
      </c>
      <c r="G2" s="12" t="s">
        <v>6</v>
      </c>
      <c r="H2" s="116" t="s">
        <v>7</v>
      </c>
      <c r="I2" s="12" t="s">
        <v>8</v>
      </c>
      <c r="J2" s="12" t="s">
        <v>9</v>
      </c>
      <c r="K2" s="12" t="s">
        <v>10</v>
      </c>
      <c r="L2" s="12" t="s">
        <v>11</v>
      </c>
      <c r="M2" s="44" t="s">
        <v>12</v>
      </c>
      <c r="N2" s="12" t="s">
        <v>13</v>
      </c>
      <c r="O2" s="12" t="s">
        <v>14</v>
      </c>
      <c r="P2" s="12" t="s">
        <v>110</v>
      </c>
      <c r="Q2" s="115" t="s">
        <v>16</v>
      </c>
      <c r="R2" s="114" t="s">
        <v>18</v>
      </c>
    </row>
    <row r="3" spans="1:18" s="82" customFormat="1" ht="262.5" customHeight="1">
      <c r="A3" s="284" t="s">
        <v>19</v>
      </c>
      <c r="B3" s="182" t="s">
        <v>363</v>
      </c>
      <c r="C3" s="153" t="s">
        <v>364</v>
      </c>
      <c r="D3" s="154" t="s">
        <v>365</v>
      </c>
      <c r="E3" s="155">
        <v>4</v>
      </c>
      <c r="F3" s="156">
        <v>4</v>
      </c>
      <c r="G3" s="85">
        <f t="shared" ref="G3:G13" si="0">E3*F3</f>
        <v>16</v>
      </c>
      <c r="H3" s="154" t="s">
        <v>366</v>
      </c>
      <c r="I3" s="156">
        <v>3</v>
      </c>
      <c r="J3" s="156">
        <v>3</v>
      </c>
      <c r="K3" s="85">
        <f t="shared" ref="K3:K13" si="1">I3*J3</f>
        <v>9</v>
      </c>
      <c r="L3" s="87"/>
      <c r="M3" s="171" t="s">
        <v>367</v>
      </c>
      <c r="N3" s="156">
        <v>2</v>
      </c>
      <c r="O3" s="156">
        <v>3</v>
      </c>
      <c r="P3" s="85">
        <f t="shared" ref="P3:P13" si="2">N3*O3</f>
        <v>6</v>
      </c>
      <c r="Q3" s="144"/>
      <c r="R3" s="83"/>
    </row>
    <row r="4" spans="1:18" s="82" customFormat="1" ht="158">
      <c r="A4" s="285"/>
      <c r="B4" s="183" t="s">
        <v>368</v>
      </c>
      <c r="C4" s="153" t="s">
        <v>369</v>
      </c>
      <c r="D4" s="157" t="s">
        <v>370</v>
      </c>
      <c r="E4" s="156">
        <v>3</v>
      </c>
      <c r="F4" s="156">
        <v>3</v>
      </c>
      <c r="G4" s="85">
        <f t="shared" si="0"/>
        <v>9</v>
      </c>
      <c r="H4" s="171" t="s">
        <v>371</v>
      </c>
      <c r="I4" s="156">
        <v>2</v>
      </c>
      <c r="J4" s="156">
        <v>4</v>
      </c>
      <c r="K4" s="85">
        <f t="shared" si="1"/>
        <v>8</v>
      </c>
      <c r="L4" s="87"/>
      <c r="M4" s="171" t="s">
        <v>372</v>
      </c>
      <c r="N4" s="156">
        <v>1</v>
      </c>
      <c r="O4" s="156">
        <v>2</v>
      </c>
      <c r="P4" s="85">
        <f t="shared" si="2"/>
        <v>2</v>
      </c>
      <c r="Q4" s="144"/>
      <c r="R4" s="83"/>
    </row>
    <row r="5" spans="1:18" s="82" customFormat="1" ht="298">
      <c r="A5" s="285"/>
      <c r="B5" s="183" t="s">
        <v>373</v>
      </c>
      <c r="C5" s="153" t="s">
        <v>374</v>
      </c>
      <c r="D5" s="158" t="s">
        <v>375</v>
      </c>
      <c r="E5" s="156">
        <v>4</v>
      </c>
      <c r="F5" s="156">
        <v>4</v>
      </c>
      <c r="G5" s="85">
        <f t="shared" si="0"/>
        <v>16</v>
      </c>
      <c r="H5" s="171" t="s">
        <v>376</v>
      </c>
      <c r="I5" s="156">
        <v>3</v>
      </c>
      <c r="J5" s="156">
        <v>3</v>
      </c>
      <c r="K5" s="85">
        <f t="shared" si="1"/>
        <v>9</v>
      </c>
      <c r="L5" s="87"/>
      <c r="M5" s="171" t="s">
        <v>377</v>
      </c>
      <c r="N5" s="156">
        <v>1</v>
      </c>
      <c r="O5" s="156">
        <v>2</v>
      </c>
      <c r="P5" s="85">
        <f t="shared" si="2"/>
        <v>2</v>
      </c>
      <c r="Q5" s="144"/>
      <c r="R5" s="83"/>
    </row>
    <row r="6" spans="1:18" s="82" customFormat="1" ht="214.5" thickBot="1">
      <c r="A6" s="285"/>
      <c r="B6" s="184" t="s">
        <v>378</v>
      </c>
      <c r="C6" s="159" t="s">
        <v>379</v>
      </c>
      <c r="D6" s="160" t="s">
        <v>380</v>
      </c>
      <c r="E6" s="161">
        <v>4</v>
      </c>
      <c r="F6" s="161">
        <v>4</v>
      </c>
      <c r="G6" s="85">
        <f t="shared" si="0"/>
        <v>16</v>
      </c>
      <c r="H6" s="172" t="s">
        <v>381</v>
      </c>
      <c r="I6" s="161">
        <v>3</v>
      </c>
      <c r="J6" s="161">
        <v>3</v>
      </c>
      <c r="K6" s="85">
        <f t="shared" si="1"/>
        <v>9</v>
      </c>
      <c r="L6" s="87"/>
      <c r="M6" s="171" t="s">
        <v>382</v>
      </c>
      <c r="N6" s="156">
        <v>1</v>
      </c>
      <c r="O6" s="156">
        <v>2</v>
      </c>
      <c r="P6" s="85">
        <f t="shared" si="2"/>
        <v>2</v>
      </c>
      <c r="Q6" s="144"/>
      <c r="R6" s="123"/>
    </row>
    <row r="7" spans="1:18" s="82" customFormat="1" ht="311.14999999999998" customHeight="1" thickBot="1">
      <c r="A7" s="286" t="s">
        <v>52</v>
      </c>
      <c r="B7" s="182" t="s">
        <v>383</v>
      </c>
      <c r="C7" s="153"/>
      <c r="D7" s="158" t="s">
        <v>384</v>
      </c>
      <c r="E7" s="163">
        <v>4</v>
      </c>
      <c r="F7" s="163">
        <v>4</v>
      </c>
      <c r="G7" s="85">
        <f t="shared" si="0"/>
        <v>16</v>
      </c>
      <c r="H7" s="174" t="s">
        <v>385</v>
      </c>
      <c r="I7" s="163">
        <v>3</v>
      </c>
      <c r="J7" s="163">
        <v>3</v>
      </c>
      <c r="K7" s="85">
        <f t="shared" si="1"/>
        <v>9</v>
      </c>
      <c r="L7" s="92"/>
      <c r="M7" s="128"/>
      <c r="N7" s="91">
        <v>1</v>
      </c>
      <c r="O7" s="91">
        <v>2</v>
      </c>
      <c r="P7" s="85">
        <f t="shared" si="2"/>
        <v>2</v>
      </c>
      <c r="Q7" s="123"/>
      <c r="R7" s="83"/>
    </row>
    <row r="8" spans="1:18" s="82" customFormat="1" ht="105.5">
      <c r="A8" s="287"/>
      <c r="B8" s="182" t="s">
        <v>386</v>
      </c>
      <c r="C8" s="153" t="s">
        <v>387</v>
      </c>
      <c r="D8" s="157" t="s">
        <v>388</v>
      </c>
      <c r="E8" s="164">
        <v>3</v>
      </c>
      <c r="F8" s="164">
        <v>4</v>
      </c>
      <c r="G8" s="85">
        <f t="shared" si="0"/>
        <v>12</v>
      </c>
      <c r="H8" s="124" t="s">
        <v>389</v>
      </c>
      <c r="I8" s="86">
        <v>3</v>
      </c>
      <c r="J8" s="86">
        <v>3</v>
      </c>
      <c r="K8" s="85">
        <f t="shared" si="1"/>
        <v>9</v>
      </c>
      <c r="L8" s="87"/>
      <c r="M8" s="124"/>
      <c r="N8" s="86">
        <v>1</v>
      </c>
      <c r="O8" s="86">
        <v>2</v>
      </c>
      <c r="P8" s="85">
        <f t="shared" si="2"/>
        <v>2</v>
      </c>
      <c r="Q8" s="123"/>
      <c r="R8" s="83"/>
    </row>
    <row r="9" spans="1:18" s="82" customFormat="1" ht="166">
      <c r="A9" s="287"/>
      <c r="B9" s="186" t="s">
        <v>390</v>
      </c>
      <c r="C9" s="165" t="s">
        <v>391</v>
      </c>
      <c r="D9" s="166" t="s">
        <v>392</v>
      </c>
      <c r="E9" s="156">
        <v>5</v>
      </c>
      <c r="F9" s="156">
        <v>5</v>
      </c>
      <c r="G9" s="85">
        <f t="shared" si="0"/>
        <v>25</v>
      </c>
      <c r="H9" s="172" t="s">
        <v>393</v>
      </c>
      <c r="I9" s="156">
        <v>4</v>
      </c>
      <c r="J9" s="156">
        <v>3</v>
      </c>
      <c r="K9" s="85">
        <f t="shared" si="1"/>
        <v>12</v>
      </c>
      <c r="L9" s="132"/>
      <c r="M9" s="172" t="s">
        <v>394</v>
      </c>
      <c r="N9" s="156">
        <v>1</v>
      </c>
      <c r="O9" s="156">
        <v>1</v>
      </c>
      <c r="P9" s="85">
        <f t="shared" si="2"/>
        <v>1</v>
      </c>
      <c r="Q9" s="130"/>
      <c r="R9" s="83"/>
    </row>
    <row r="10" spans="1:18" s="82" customFormat="1" ht="223.5" customHeight="1" thickBot="1">
      <c r="A10" s="287"/>
      <c r="B10" s="187" t="s">
        <v>395</v>
      </c>
      <c r="C10" s="167" t="s">
        <v>396</v>
      </c>
      <c r="D10" s="168" t="s">
        <v>397</v>
      </c>
      <c r="E10" s="169">
        <v>5</v>
      </c>
      <c r="F10" s="169">
        <v>4</v>
      </c>
      <c r="G10" s="85">
        <f t="shared" si="0"/>
        <v>20</v>
      </c>
      <c r="H10" s="173" t="s">
        <v>398</v>
      </c>
      <c r="I10" s="169">
        <v>3</v>
      </c>
      <c r="J10" s="169">
        <v>3</v>
      </c>
      <c r="K10" s="85">
        <f t="shared" si="1"/>
        <v>9</v>
      </c>
      <c r="L10" s="132"/>
      <c r="M10" s="173" t="s">
        <v>399</v>
      </c>
      <c r="N10" s="169">
        <v>1</v>
      </c>
      <c r="O10" s="169">
        <v>1</v>
      </c>
      <c r="P10" s="85">
        <f t="shared" si="2"/>
        <v>1</v>
      </c>
      <c r="Q10" s="130"/>
      <c r="R10" s="83"/>
    </row>
    <row r="11" spans="1:18" s="82" customFormat="1" ht="99">
      <c r="A11" s="302" t="s">
        <v>75</v>
      </c>
      <c r="B11" s="185" t="s">
        <v>400</v>
      </c>
      <c r="C11" s="162" t="s">
        <v>387</v>
      </c>
      <c r="D11" s="158" t="s">
        <v>401</v>
      </c>
      <c r="E11" s="164">
        <v>4</v>
      </c>
      <c r="F11" s="164">
        <v>4</v>
      </c>
      <c r="G11" s="85">
        <f t="shared" si="0"/>
        <v>16</v>
      </c>
      <c r="H11" s="174" t="s">
        <v>402</v>
      </c>
      <c r="I11" s="164">
        <v>3</v>
      </c>
      <c r="J11" s="164">
        <v>3</v>
      </c>
      <c r="K11" s="85">
        <f t="shared" si="1"/>
        <v>9</v>
      </c>
      <c r="L11" s="92"/>
      <c r="M11" s="164" t="s">
        <v>403</v>
      </c>
      <c r="N11" s="164">
        <v>2</v>
      </c>
      <c r="O11" s="164">
        <v>3</v>
      </c>
      <c r="P11" s="85">
        <f t="shared" si="2"/>
        <v>6</v>
      </c>
      <c r="Q11" s="123"/>
      <c r="R11" s="83"/>
    </row>
    <row r="12" spans="1:18" s="82" customFormat="1" ht="315">
      <c r="A12" s="303"/>
      <c r="B12" s="182" t="s">
        <v>404</v>
      </c>
      <c r="C12" s="153" t="s">
        <v>405</v>
      </c>
      <c r="D12" s="170" t="s">
        <v>406</v>
      </c>
      <c r="E12" s="156">
        <v>4</v>
      </c>
      <c r="F12" s="156">
        <v>4</v>
      </c>
      <c r="G12" s="85">
        <f t="shared" si="0"/>
        <v>16</v>
      </c>
      <c r="H12" s="171" t="s">
        <v>407</v>
      </c>
      <c r="I12" s="156">
        <v>4</v>
      </c>
      <c r="J12" s="156">
        <v>4</v>
      </c>
      <c r="K12" s="85">
        <f t="shared" si="1"/>
        <v>16</v>
      </c>
      <c r="L12" s="87"/>
      <c r="M12" s="171" t="s">
        <v>408</v>
      </c>
      <c r="N12" s="156">
        <v>2</v>
      </c>
      <c r="O12" s="156">
        <v>3</v>
      </c>
      <c r="P12" s="85">
        <f t="shared" si="2"/>
        <v>6</v>
      </c>
      <c r="Q12" s="123"/>
      <c r="R12" s="83"/>
    </row>
    <row r="13" spans="1:18" s="82" customFormat="1" ht="186">
      <c r="A13" s="303"/>
      <c r="B13" s="186" t="s">
        <v>409</v>
      </c>
      <c r="C13" s="159" t="s">
        <v>364</v>
      </c>
      <c r="D13" s="175" t="s">
        <v>410</v>
      </c>
      <c r="E13" s="161">
        <v>4</v>
      </c>
      <c r="F13" s="161">
        <v>4</v>
      </c>
      <c r="G13" s="176">
        <f t="shared" si="0"/>
        <v>16</v>
      </c>
      <c r="H13" s="171" t="s">
        <v>411</v>
      </c>
      <c r="I13" s="156">
        <v>3</v>
      </c>
      <c r="J13" s="156">
        <v>3</v>
      </c>
      <c r="K13" s="85">
        <f t="shared" si="1"/>
        <v>9</v>
      </c>
      <c r="L13" s="87"/>
      <c r="M13" s="171" t="s">
        <v>412</v>
      </c>
      <c r="N13" s="156">
        <v>1</v>
      </c>
      <c r="O13" s="156">
        <v>2</v>
      </c>
      <c r="P13" s="85">
        <f t="shared" si="2"/>
        <v>2</v>
      </c>
      <c r="Q13" s="123"/>
      <c r="R13" s="83"/>
    </row>
    <row r="14" spans="1:18" ht="17.5">
      <c r="A14" s="177"/>
      <c r="B14" s="178"/>
      <c r="C14" s="179"/>
      <c r="D14" s="180"/>
      <c r="E14" s="181"/>
      <c r="F14" s="181"/>
      <c r="G14" s="177"/>
    </row>
  </sheetData>
  <autoFilter ref="A2:R13" xr:uid="{00000000-0009-0000-0000-000000000000}"/>
  <mergeCells count="4">
    <mergeCell ref="A1:R1"/>
    <mergeCell ref="A3:A6"/>
    <mergeCell ref="A7:A10"/>
    <mergeCell ref="A11:A13"/>
  </mergeCells>
  <conditionalFormatting sqref="G3:G13 K3:K13 P3:P13">
    <cfRule type="cellIs" dxfId="54" priority="1" operator="between">
      <formula>20</formula>
      <formula>25</formula>
    </cfRule>
    <cfRule type="cellIs" dxfId="53" priority="2" operator="between">
      <formula>13</formula>
      <formula>19</formula>
    </cfRule>
    <cfRule type="cellIs" dxfId="52" priority="3" operator="between">
      <formula>5</formula>
      <formula>12</formula>
    </cfRule>
    <cfRule type="cellIs" dxfId="51" priority="4" operator="between">
      <formula>1</formula>
      <formula>4</formula>
    </cfRule>
  </conditionalFormatting>
  <conditionalFormatting sqref="G3:G13 K3:K13">
    <cfRule type="cellIs" dxfId="50" priority="9" stopIfTrue="1" operator="between">
      <formula>0</formula>
      <formula>3</formula>
    </cfRule>
    <cfRule type="cellIs" dxfId="49" priority="10" stopIfTrue="1" operator="between">
      <formula>4</formula>
      <formula>12</formula>
    </cfRule>
    <cfRule type="cellIs" dxfId="48" priority="11" stopIfTrue="1" operator="between">
      <formula>13</formula>
      <formula>25</formula>
    </cfRule>
  </conditionalFormatting>
  <conditionalFormatting sqref="G3:G13">
    <cfRule type="cellIs" dxfId="47" priority="5" operator="between">
      <formula>20</formula>
      <formula>25</formula>
    </cfRule>
    <cfRule type="cellIs" dxfId="46" priority="6" operator="between">
      <formula>13</formula>
      <formula>19</formula>
    </cfRule>
    <cfRule type="cellIs" dxfId="45" priority="7" operator="between">
      <formula>5</formula>
      <formula>12</formula>
    </cfRule>
    <cfRule type="cellIs" dxfId="44" priority="8" operator="between">
      <formula>1</formula>
      <formula>4</formula>
    </cfRule>
  </conditionalFormatting>
  <dataValidations count="3">
    <dataValidation type="textLength" operator="lessThan" allowBlank="1" showInputMessage="1" showErrorMessage="1" errorTitle="Text Field Too Long" error="Please summarise your mitigating actions in less than 900 characters" sqref="M7 M10" xr:uid="{CBCCE0CE-F48A-49CB-ACDF-843EBD2D3F14}">
      <formula1>900</formula1>
    </dataValidation>
    <dataValidation type="list" allowBlank="1" showInputMessage="1" showErrorMessage="1" sqref="E3:F14 N3:O13 I3:J13" xr:uid="{1EA68C23-7CE1-4777-8B5D-B8A1F0FD303D}">
      <formula1>"0,1,2,3,4,5"</formula1>
    </dataValidation>
    <dataValidation type="whole" operator="equal" allowBlank="1" showInputMessage="1" showErrorMessage="1" error="EXPOSURE MUST BE A MULTIPICATION OF IMPACT AND LIKELIHOOD" sqref="K3:L13 G3:G13 P3:P13" xr:uid="{38B7158F-97C5-40F0-902D-FF666BBF805F}">
      <formula1>E3*F3</formula1>
    </dataValidation>
  </dataValidations>
  <pageMargins left="0.70866141732283472" right="0.70866141732283472" top="0.74803149606299213" bottom="0.74803149606299213" header="0.31496062992125984" footer="0.31496062992125984"/>
  <pageSetup scale="51" fitToHeight="0" orientation="landscape" r:id="rId1"/>
  <rowBreaks count="1" manualBreakCount="1">
    <brk id="12" min="1" max="1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49286-0EF0-4729-B530-8589A4C18AB7}">
  <sheetPr>
    <tabColor theme="5" tint="0.59999389629810485"/>
    <pageSetUpPr fitToPage="1"/>
  </sheetPr>
  <dimension ref="A1:XFB16"/>
  <sheetViews>
    <sheetView topLeftCell="A7" zoomScaleNormal="100" zoomScaleSheetLayoutView="84" workbookViewId="0">
      <selection activeCell="D2" sqref="D2"/>
    </sheetView>
  </sheetViews>
  <sheetFormatPr defaultColWidth="0" defaultRowHeight="12.5"/>
  <cols>
    <col min="1" max="2" width="3.54296875" style="80" customWidth="1"/>
    <col min="3" max="3" width="4.81640625" style="81" customWidth="1"/>
    <col min="4" max="4" width="27.81640625" style="80" customWidth="1"/>
    <col min="5" max="7" width="5.54296875" style="80" customWidth="1"/>
    <col min="8" max="8" width="55.54296875" style="80" customWidth="1"/>
    <col min="9" max="11" width="5.54296875" style="80" customWidth="1"/>
    <col min="12" max="12" width="6.54296875" style="80" customWidth="1"/>
    <col min="13" max="13" width="55.54296875" style="81" customWidth="1"/>
    <col min="14" max="16" width="5.54296875" style="81" customWidth="1"/>
    <col min="17" max="17" width="16.81640625" style="81" customWidth="1"/>
    <col min="18" max="18" width="17.81640625" style="81" customWidth="1"/>
    <col min="19" max="19" width="0" style="80" hidden="1"/>
    <col min="20" max="16382" width="8.7265625" style="80" hidden="1"/>
    <col min="16383" max="16384" width="3.7265625" style="80" customWidth="1"/>
  </cols>
  <sheetData>
    <row r="1" spans="1:19" ht="100" customHeight="1" thickTop="1" thickBot="1">
      <c r="A1" s="282" t="s">
        <v>157</v>
      </c>
      <c r="B1" s="282"/>
      <c r="C1" s="282"/>
      <c r="D1" s="282"/>
      <c r="E1" s="282"/>
      <c r="F1" s="282"/>
      <c r="G1" s="282"/>
      <c r="H1" s="282"/>
      <c r="I1" s="282"/>
      <c r="J1" s="282"/>
      <c r="K1" s="282"/>
      <c r="L1" s="282"/>
      <c r="M1" s="282"/>
      <c r="N1" s="282"/>
      <c r="O1" s="282"/>
      <c r="P1" s="282"/>
      <c r="Q1" s="282"/>
      <c r="R1" s="283"/>
    </row>
    <row r="2" spans="1:19" ht="101.5" customHeight="1" thickTop="1" thickBot="1">
      <c r="A2" s="78" t="s">
        <v>0</v>
      </c>
      <c r="B2" s="12" t="s">
        <v>1</v>
      </c>
      <c r="C2" s="13" t="s">
        <v>2</v>
      </c>
      <c r="D2" s="116" t="s">
        <v>3</v>
      </c>
      <c r="E2" s="12" t="s">
        <v>4</v>
      </c>
      <c r="F2" s="12" t="s">
        <v>5</v>
      </c>
      <c r="G2" s="12" t="s">
        <v>6</v>
      </c>
      <c r="H2" s="116" t="s">
        <v>7</v>
      </c>
      <c r="I2" s="12" t="s">
        <v>8</v>
      </c>
      <c r="J2" s="12" t="s">
        <v>9</v>
      </c>
      <c r="K2" s="12" t="s">
        <v>10</v>
      </c>
      <c r="L2" s="12" t="s">
        <v>11</v>
      </c>
      <c r="M2" s="44" t="s">
        <v>12</v>
      </c>
      <c r="N2" s="12" t="s">
        <v>13</v>
      </c>
      <c r="O2" s="12" t="s">
        <v>14</v>
      </c>
      <c r="P2" s="12" t="s">
        <v>110</v>
      </c>
      <c r="Q2" s="115" t="s">
        <v>16</v>
      </c>
      <c r="R2" s="114" t="s">
        <v>18</v>
      </c>
    </row>
    <row r="3" spans="1:19" s="82" customFormat="1" ht="138.75" customHeight="1">
      <c r="A3" s="284" t="s">
        <v>19</v>
      </c>
      <c r="B3" s="89" t="s">
        <v>413</v>
      </c>
      <c r="C3" s="88" t="s">
        <v>21</v>
      </c>
      <c r="D3" s="86" t="s">
        <v>414</v>
      </c>
      <c r="E3" s="90">
        <v>3</v>
      </c>
      <c r="F3" s="86">
        <v>3</v>
      </c>
      <c r="G3" s="85">
        <f>E3*F3</f>
        <v>9</v>
      </c>
      <c r="H3" s="86" t="s">
        <v>415</v>
      </c>
      <c r="I3" s="86">
        <v>3</v>
      </c>
      <c r="J3" s="86">
        <v>3</v>
      </c>
      <c r="K3" s="85">
        <f>I3*J3</f>
        <v>9</v>
      </c>
      <c r="L3" s="87"/>
      <c r="M3" s="86" t="s">
        <v>416</v>
      </c>
      <c r="N3" s="86">
        <v>2</v>
      </c>
      <c r="O3" s="86">
        <v>2</v>
      </c>
      <c r="P3" s="85">
        <f>N3*O3</f>
        <v>4</v>
      </c>
      <c r="Q3" s="84"/>
      <c r="R3" s="83"/>
    </row>
    <row r="4" spans="1:19" s="82" customFormat="1" ht="162" customHeight="1">
      <c r="A4" s="285"/>
      <c r="B4" s="113" t="s">
        <v>417</v>
      </c>
      <c r="C4" s="88" t="s">
        <v>21</v>
      </c>
      <c r="D4" s="86" t="s">
        <v>418</v>
      </c>
      <c r="E4" s="86">
        <v>3</v>
      </c>
      <c r="F4" s="86">
        <v>4</v>
      </c>
      <c r="G4" s="85">
        <f>E4*F4</f>
        <v>12</v>
      </c>
      <c r="H4" s="86" t="s">
        <v>419</v>
      </c>
      <c r="I4" s="86">
        <v>2</v>
      </c>
      <c r="J4" s="86">
        <v>3</v>
      </c>
      <c r="K4" s="85">
        <f>I4*J4</f>
        <v>6</v>
      </c>
      <c r="L4" s="87"/>
      <c r="M4" s="86" t="s">
        <v>420</v>
      </c>
      <c r="N4" s="86">
        <v>2</v>
      </c>
      <c r="O4" s="86">
        <v>2</v>
      </c>
      <c r="P4" s="85">
        <f>N4*O4</f>
        <v>4</v>
      </c>
      <c r="Q4" s="84"/>
      <c r="R4" s="83"/>
    </row>
    <row r="5" spans="1:19" s="82" customFormat="1" ht="98.25" customHeight="1">
      <c r="A5" s="285"/>
      <c r="B5" s="113" t="s">
        <v>421</v>
      </c>
      <c r="C5" s="88" t="s">
        <v>21</v>
      </c>
      <c r="D5" s="90" t="s">
        <v>422</v>
      </c>
      <c r="E5" s="86">
        <v>4</v>
      </c>
      <c r="F5" s="86">
        <v>4</v>
      </c>
      <c r="G5" s="85">
        <v>16</v>
      </c>
      <c r="H5" s="86" t="s">
        <v>423</v>
      </c>
      <c r="I5" s="86">
        <v>4</v>
      </c>
      <c r="J5" s="86">
        <v>4</v>
      </c>
      <c r="K5" s="85">
        <v>16</v>
      </c>
      <c r="L5" s="87"/>
      <c r="M5" s="86" t="s">
        <v>424</v>
      </c>
      <c r="N5" s="86">
        <v>3</v>
      </c>
      <c r="O5" s="86">
        <v>3</v>
      </c>
      <c r="P5" s="85">
        <v>9</v>
      </c>
      <c r="Q5" s="84"/>
      <c r="R5" s="83"/>
    </row>
    <row r="6" spans="1:19" s="82" customFormat="1" ht="102.75" customHeight="1">
      <c r="A6" s="285"/>
      <c r="B6" s="113" t="s">
        <v>425</v>
      </c>
      <c r="C6" s="88" t="s">
        <v>426</v>
      </c>
      <c r="D6" s="109" t="s">
        <v>427</v>
      </c>
      <c r="E6" s="107">
        <v>3</v>
      </c>
      <c r="F6" s="107">
        <v>4</v>
      </c>
      <c r="G6" s="85">
        <f t="shared" ref="G6:G16" si="0">E6*F6</f>
        <v>12</v>
      </c>
      <c r="H6" s="86" t="s">
        <v>428</v>
      </c>
      <c r="I6" s="86">
        <v>3</v>
      </c>
      <c r="J6" s="86">
        <v>2</v>
      </c>
      <c r="K6" s="85">
        <f>I6*J6</f>
        <v>6</v>
      </c>
      <c r="L6" s="87"/>
      <c r="M6" s="86" t="s">
        <v>429</v>
      </c>
      <c r="N6" s="86">
        <v>2</v>
      </c>
      <c r="O6" s="86">
        <v>2</v>
      </c>
      <c r="P6" s="85">
        <f t="shared" ref="P6:P16" si="1">N6*O6</f>
        <v>4</v>
      </c>
      <c r="Q6" s="84"/>
      <c r="R6" s="83"/>
    </row>
    <row r="7" spans="1:19" s="82" customFormat="1" ht="162.75" customHeight="1" thickBot="1">
      <c r="A7" s="285"/>
      <c r="B7" s="111" t="s">
        <v>430</v>
      </c>
      <c r="C7" s="110" t="s">
        <v>426</v>
      </c>
      <c r="D7" s="104" t="s">
        <v>431</v>
      </c>
      <c r="E7" s="101">
        <v>4</v>
      </c>
      <c r="F7" s="101">
        <v>4</v>
      </c>
      <c r="G7" s="85">
        <f t="shared" si="0"/>
        <v>16</v>
      </c>
      <c r="H7" s="107" t="s">
        <v>432</v>
      </c>
      <c r="I7" s="107">
        <v>4</v>
      </c>
      <c r="J7" s="107">
        <v>4</v>
      </c>
      <c r="K7" s="85">
        <f>I7*J7</f>
        <v>16</v>
      </c>
      <c r="L7" s="108"/>
      <c r="M7" s="86" t="s">
        <v>433</v>
      </c>
      <c r="N7" s="107">
        <v>2</v>
      </c>
      <c r="O7" s="107">
        <v>2</v>
      </c>
      <c r="P7" s="85">
        <f t="shared" si="1"/>
        <v>4</v>
      </c>
      <c r="Q7" s="84"/>
      <c r="R7" s="83"/>
    </row>
    <row r="8" spans="1:19" s="82" customFormat="1" ht="114" customHeight="1" thickBot="1">
      <c r="A8" s="301"/>
      <c r="B8" s="106" t="s">
        <v>434</v>
      </c>
      <c r="C8" s="105" t="s">
        <v>435</v>
      </c>
      <c r="D8" s="93" t="s">
        <v>436</v>
      </c>
      <c r="E8" s="91">
        <v>3</v>
      </c>
      <c r="F8" s="91">
        <v>3</v>
      </c>
      <c r="G8" s="85">
        <f t="shared" si="0"/>
        <v>9</v>
      </c>
      <c r="H8" s="101" t="s">
        <v>437</v>
      </c>
      <c r="I8" s="101">
        <v>3</v>
      </c>
      <c r="J8" s="101">
        <v>3</v>
      </c>
      <c r="K8" s="85">
        <f>I8*J8</f>
        <v>9</v>
      </c>
      <c r="L8" s="103"/>
      <c r="M8" s="102" t="s">
        <v>438</v>
      </c>
      <c r="N8" s="101">
        <v>1</v>
      </c>
      <c r="O8" s="101">
        <v>1</v>
      </c>
      <c r="P8" s="85">
        <f t="shared" si="1"/>
        <v>1</v>
      </c>
      <c r="Q8" s="84"/>
      <c r="R8" s="83"/>
      <c r="S8" s="28"/>
    </row>
    <row r="9" spans="1:19" s="82" customFormat="1" ht="113.25" customHeight="1">
      <c r="A9" s="286" t="s">
        <v>52</v>
      </c>
      <c r="B9" s="95" t="s">
        <v>439</v>
      </c>
      <c r="C9" s="94" t="s">
        <v>440</v>
      </c>
      <c r="D9" s="90" t="s">
        <v>441</v>
      </c>
      <c r="E9" s="86">
        <v>4</v>
      </c>
      <c r="F9" s="86">
        <v>3</v>
      </c>
      <c r="G9" s="85">
        <f t="shared" si="0"/>
        <v>12</v>
      </c>
      <c r="H9" s="91" t="s">
        <v>442</v>
      </c>
      <c r="I9" s="91">
        <v>3</v>
      </c>
      <c r="J9" s="91">
        <v>3</v>
      </c>
      <c r="K9" s="85">
        <f>I9*J9</f>
        <v>9</v>
      </c>
      <c r="L9" s="92"/>
      <c r="M9" s="91" t="s">
        <v>443</v>
      </c>
      <c r="N9" s="91">
        <v>0</v>
      </c>
      <c r="O9" s="91">
        <v>0</v>
      </c>
      <c r="P9" s="85">
        <f t="shared" si="1"/>
        <v>0</v>
      </c>
      <c r="Q9" s="84"/>
      <c r="R9" s="83"/>
    </row>
    <row r="10" spans="1:19" s="82" customFormat="1" ht="99" customHeight="1" thickBot="1">
      <c r="A10" s="287"/>
      <c r="B10" s="89" t="s">
        <v>444</v>
      </c>
      <c r="C10" s="88" t="s">
        <v>435</v>
      </c>
      <c r="D10" s="98" t="s">
        <v>445</v>
      </c>
      <c r="E10" s="96">
        <v>3</v>
      </c>
      <c r="F10" s="96">
        <v>3</v>
      </c>
      <c r="G10" s="85">
        <f t="shared" si="0"/>
        <v>9</v>
      </c>
      <c r="H10" s="86" t="s">
        <v>446</v>
      </c>
      <c r="I10" s="86">
        <v>2</v>
      </c>
      <c r="J10" s="86">
        <v>3</v>
      </c>
      <c r="K10" s="85">
        <f>I10*J10</f>
        <v>6</v>
      </c>
      <c r="L10" s="87"/>
      <c r="M10" s="86" t="s">
        <v>447</v>
      </c>
      <c r="N10" s="86">
        <v>2</v>
      </c>
      <c r="O10" s="86">
        <v>2</v>
      </c>
      <c r="P10" s="85">
        <f t="shared" si="1"/>
        <v>4</v>
      </c>
      <c r="Q10" s="84"/>
      <c r="R10" s="83"/>
    </row>
    <row r="11" spans="1:19" s="82" customFormat="1" ht="186" customHeight="1" thickBot="1">
      <c r="A11" s="291"/>
      <c r="B11" s="100" t="s">
        <v>448</v>
      </c>
      <c r="C11" s="99" t="s">
        <v>440</v>
      </c>
      <c r="D11" s="98" t="s">
        <v>449</v>
      </c>
      <c r="E11" s="96">
        <v>4</v>
      </c>
      <c r="F11" s="96">
        <v>4</v>
      </c>
      <c r="G11" s="85">
        <f t="shared" si="0"/>
        <v>16</v>
      </c>
      <c r="H11" s="96" t="s">
        <v>450</v>
      </c>
      <c r="I11" s="96">
        <v>4</v>
      </c>
      <c r="J11" s="96">
        <v>4</v>
      </c>
      <c r="K11" s="85">
        <v>16</v>
      </c>
      <c r="L11" s="97"/>
      <c r="M11" s="96" t="s">
        <v>451</v>
      </c>
      <c r="N11" s="96">
        <v>0</v>
      </c>
      <c r="O11" s="96">
        <v>0</v>
      </c>
      <c r="P11" s="85">
        <f t="shared" si="1"/>
        <v>0</v>
      </c>
      <c r="Q11" s="84"/>
      <c r="R11" s="83"/>
    </row>
    <row r="12" spans="1:19" s="82" customFormat="1" ht="125.15" customHeight="1">
      <c r="A12" s="288" t="s">
        <v>75</v>
      </c>
      <c r="B12" s="95"/>
      <c r="C12" s="94"/>
      <c r="D12" s="93"/>
      <c r="E12" s="91"/>
      <c r="F12" s="91"/>
      <c r="G12" s="85">
        <f t="shared" si="0"/>
        <v>0</v>
      </c>
      <c r="H12" s="91"/>
      <c r="I12" s="91"/>
      <c r="J12" s="91"/>
      <c r="K12" s="85">
        <f>I12*J12</f>
        <v>0</v>
      </c>
      <c r="L12" s="92"/>
      <c r="M12" s="91"/>
      <c r="N12" s="91"/>
      <c r="O12" s="91"/>
      <c r="P12" s="85">
        <f t="shared" si="1"/>
        <v>0</v>
      </c>
      <c r="Q12" s="84"/>
      <c r="R12" s="83"/>
    </row>
    <row r="13" spans="1:19" s="82" customFormat="1" ht="121.5" customHeight="1">
      <c r="A13" s="289"/>
      <c r="B13" s="89"/>
      <c r="C13" s="88"/>
      <c r="D13" s="90"/>
      <c r="E13" s="86"/>
      <c r="F13" s="86"/>
      <c r="G13" s="85">
        <f t="shared" si="0"/>
        <v>0</v>
      </c>
      <c r="H13" s="86"/>
      <c r="I13" s="86"/>
      <c r="J13" s="86"/>
      <c r="K13" s="85">
        <f>I13*J13</f>
        <v>0</v>
      </c>
      <c r="L13" s="87"/>
      <c r="M13" s="86"/>
      <c r="N13" s="86"/>
      <c r="O13" s="86"/>
      <c r="P13" s="85">
        <f t="shared" si="1"/>
        <v>0</v>
      </c>
      <c r="Q13" s="84"/>
      <c r="R13" s="83"/>
    </row>
    <row r="14" spans="1:19" s="82" customFormat="1" ht="156.65" customHeight="1">
      <c r="A14" s="289"/>
      <c r="B14" s="89"/>
      <c r="C14" s="88"/>
      <c r="D14" s="86"/>
      <c r="E14" s="86"/>
      <c r="F14" s="86"/>
      <c r="G14" s="85">
        <f t="shared" si="0"/>
        <v>0</v>
      </c>
      <c r="H14" s="86"/>
      <c r="I14" s="86"/>
      <c r="J14" s="86"/>
      <c r="K14" s="85">
        <f>I14*J14</f>
        <v>0</v>
      </c>
      <c r="L14" s="87"/>
      <c r="M14" s="86"/>
      <c r="N14" s="86"/>
      <c r="O14" s="86"/>
      <c r="P14" s="85">
        <f t="shared" si="1"/>
        <v>0</v>
      </c>
      <c r="Q14" s="84"/>
      <c r="R14" s="83"/>
    </row>
    <row r="15" spans="1:19" s="82" customFormat="1" ht="175" customHeight="1">
      <c r="A15" s="289"/>
      <c r="B15" s="89"/>
      <c r="C15" s="88"/>
      <c r="D15" s="86"/>
      <c r="E15" s="86"/>
      <c r="F15" s="86"/>
      <c r="G15" s="85">
        <f t="shared" si="0"/>
        <v>0</v>
      </c>
      <c r="H15" s="86"/>
      <c r="I15" s="86"/>
      <c r="J15" s="86"/>
      <c r="K15" s="85">
        <f>I15*J15</f>
        <v>0</v>
      </c>
      <c r="L15" s="87"/>
      <c r="M15" s="86"/>
      <c r="N15" s="86"/>
      <c r="O15" s="86"/>
      <c r="P15" s="85">
        <f t="shared" si="1"/>
        <v>0</v>
      </c>
      <c r="Q15" s="84"/>
      <c r="R15" s="83"/>
    </row>
    <row r="16" spans="1:19" s="82" customFormat="1" ht="114.65" customHeight="1">
      <c r="A16" s="290"/>
      <c r="B16" s="89"/>
      <c r="C16" s="88"/>
      <c r="D16" s="86"/>
      <c r="E16" s="86"/>
      <c r="F16" s="86"/>
      <c r="G16" s="85">
        <f t="shared" si="0"/>
        <v>0</v>
      </c>
      <c r="H16" s="86"/>
      <c r="I16" s="86"/>
      <c r="J16" s="86"/>
      <c r="K16" s="85">
        <f>I16*J16</f>
        <v>0</v>
      </c>
      <c r="L16" s="87"/>
      <c r="M16" s="86"/>
      <c r="N16" s="86"/>
      <c r="O16" s="86"/>
      <c r="P16" s="85">
        <f t="shared" si="1"/>
        <v>0</v>
      </c>
      <c r="Q16" s="84"/>
      <c r="R16" s="83"/>
    </row>
  </sheetData>
  <autoFilter ref="A2:R16" xr:uid="{00000000-0009-0000-0000-000000000000}"/>
  <mergeCells count="4">
    <mergeCell ref="A1:R1"/>
    <mergeCell ref="A3:A8"/>
    <mergeCell ref="A9:A11"/>
    <mergeCell ref="A12:A16"/>
  </mergeCells>
  <conditionalFormatting sqref="G3:G16 K3:K16 P3:P16">
    <cfRule type="cellIs" dxfId="43" priority="1" operator="between">
      <formula>20</formula>
      <formula>25</formula>
    </cfRule>
    <cfRule type="cellIs" dxfId="42" priority="2" operator="between">
      <formula>13</formula>
      <formula>19</formula>
    </cfRule>
    <cfRule type="cellIs" dxfId="41" priority="3" operator="between">
      <formula>5</formula>
      <formula>12</formula>
    </cfRule>
    <cfRule type="cellIs" dxfId="40" priority="4" operator="between">
      <formula>1</formula>
      <formula>4</formula>
    </cfRule>
  </conditionalFormatting>
  <conditionalFormatting sqref="G3:G16 K3:K16">
    <cfRule type="cellIs" dxfId="39" priority="9" stopIfTrue="1" operator="between">
      <formula>0</formula>
      <formula>3</formula>
    </cfRule>
    <cfRule type="cellIs" dxfId="38" priority="10" stopIfTrue="1" operator="between">
      <formula>4</formula>
      <formula>12</formula>
    </cfRule>
    <cfRule type="cellIs" dxfId="37" priority="11" stopIfTrue="1" operator="between">
      <formula>13</formula>
      <formula>25</formula>
    </cfRule>
  </conditionalFormatting>
  <conditionalFormatting sqref="G3:G16">
    <cfRule type="cellIs" dxfId="36" priority="5" operator="between">
      <formula>20</formula>
      <formula>25</formula>
    </cfRule>
    <cfRule type="cellIs" dxfId="35" priority="6" operator="between">
      <formula>13</formula>
      <formula>19</formula>
    </cfRule>
    <cfRule type="cellIs" dxfId="34" priority="7" operator="between">
      <formula>5</formula>
      <formula>12</formula>
    </cfRule>
    <cfRule type="cellIs" dxfId="33" priority="8" operator="between">
      <formula>1</formula>
      <formula>4</formula>
    </cfRule>
  </conditionalFormatting>
  <dataValidations count="3">
    <dataValidation type="whole" operator="equal" allowBlank="1" showInputMessage="1" showErrorMessage="1" error="EXPOSURE MUST BE A MULTIPICATION OF IMPACT AND LIKELIHOOD" sqref="K3:L16 P3:Q16 G3:G16" xr:uid="{82982A5D-1D32-4395-8EF5-F496CB423E02}">
      <formula1>E3*F3</formula1>
    </dataValidation>
    <dataValidation type="list" allowBlank="1" showInputMessage="1" showErrorMessage="1" sqref="I3:J16 N3:O16 E3:F16" xr:uid="{F834E9F7-4095-44D8-83C3-D300915074A0}">
      <formula1>"0,1,2,3,4,5"</formula1>
    </dataValidation>
    <dataValidation type="textLength" operator="lessThan" allowBlank="1" showInputMessage="1" showErrorMessage="1" errorTitle="Text Field Too Long" error="Please summarise your mitigating actions in less than 900 characters" sqref="S8 M11 M9" xr:uid="{BD2A66DA-8238-4075-9B7F-1AD7DE8BC5D2}">
      <formula1>900</formula1>
    </dataValidation>
  </dataValidations>
  <pageMargins left="0.70866141732283472" right="0.70866141732283472" top="0.74803149606299213" bottom="0.74803149606299213" header="0.31496062992125984" footer="0.31496062992125984"/>
  <pageSetup scale="51" fitToHeight="0" orientation="landscape" r:id="rId1"/>
  <rowBreaks count="1" manualBreakCount="1">
    <brk id="13" min="1" max="17"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2A7B3-CCB3-4159-8F3D-2F87D8B29532}">
  <sheetPr>
    <tabColor theme="5" tint="0.59999389629810485"/>
    <pageSetUpPr fitToPage="1"/>
  </sheetPr>
  <dimension ref="A1:XFB20"/>
  <sheetViews>
    <sheetView zoomScaleNormal="100" zoomScaleSheetLayoutView="84" workbookViewId="0">
      <pane xSplit="2" ySplit="2" topLeftCell="H14" activePane="bottomRight" state="frozen"/>
      <selection pane="topRight"/>
      <selection pane="bottomLeft"/>
      <selection pane="bottomRight" activeCell="I2" sqref="I2"/>
    </sheetView>
  </sheetViews>
  <sheetFormatPr defaultColWidth="0" defaultRowHeight="12.5"/>
  <cols>
    <col min="1" max="2" width="3.54296875" style="80" customWidth="1"/>
    <col min="3" max="3" width="4.81640625" style="189" customWidth="1"/>
    <col min="4" max="4" width="41" style="80" bestFit="1" customWidth="1"/>
    <col min="5" max="7" width="5.54296875" style="188" customWidth="1"/>
    <col min="8" max="8" width="55.54296875" style="80" customWidth="1"/>
    <col min="9" max="9" width="102" style="80" bestFit="1" customWidth="1"/>
    <col min="10" max="11" width="5.54296875" style="188" customWidth="1"/>
    <col min="12" max="12" width="6.54296875" style="188" customWidth="1"/>
    <col min="13" max="13" width="55.54296875" style="81" customWidth="1"/>
    <col min="14" max="16" width="5.54296875" style="81" customWidth="1"/>
    <col min="17" max="17" width="16.81640625" style="81" customWidth="1"/>
    <col min="18" max="18" width="17.81640625" style="81" customWidth="1"/>
    <col min="19" max="19" width="0" style="80" hidden="1"/>
    <col min="20" max="16382" width="8.7265625" style="80" hidden="1"/>
    <col min="16383" max="16384" width="3.7265625" style="80" customWidth="1"/>
  </cols>
  <sheetData>
    <row r="1" spans="1:19" ht="100" customHeight="1" thickTop="1" thickBot="1">
      <c r="A1" s="282" t="s">
        <v>157</v>
      </c>
      <c r="B1" s="282"/>
      <c r="C1" s="282"/>
      <c r="D1" s="282"/>
      <c r="E1" s="282"/>
      <c r="F1" s="282"/>
      <c r="G1" s="282"/>
      <c r="H1" s="282"/>
      <c r="I1" s="282"/>
      <c r="J1" s="282"/>
      <c r="K1" s="282"/>
      <c r="L1" s="282"/>
      <c r="M1" s="282"/>
      <c r="N1" s="282"/>
      <c r="O1" s="282"/>
      <c r="P1" s="282"/>
      <c r="Q1" s="282"/>
      <c r="R1" s="283"/>
    </row>
    <row r="2" spans="1:19" s="213" customFormat="1" ht="101.5" customHeight="1" thickTop="1" thickBot="1">
      <c r="A2" s="219" t="s">
        <v>0</v>
      </c>
      <c r="B2" s="216" t="s">
        <v>1</v>
      </c>
      <c r="C2" s="218" t="s">
        <v>2</v>
      </c>
      <c r="D2" s="217" t="s">
        <v>3</v>
      </c>
      <c r="E2" s="216" t="s">
        <v>4</v>
      </c>
      <c r="F2" s="216" t="s">
        <v>5</v>
      </c>
      <c r="G2" s="216" t="s">
        <v>6</v>
      </c>
      <c r="H2" s="217" t="s">
        <v>7</v>
      </c>
      <c r="I2" s="216" t="s">
        <v>8</v>
      </c>
      <c r="J2" s="216" t="s">
        <v>9</v>
      </c>
      <c r="K2" s="216" t="s">
        <v>10</v>
      </c>
      <c r="L2" s="216" t="s">
        <v>11</v>
      </c>
      <c r="M2" s="217" t="s">
        <v>452</v>
      </c>
      <c r="N2" s="216" t="s">
        <v>13</v>
      </c>
      <c r="O2" s="216" t="s">
        <v>14</v>
      </c>
      <c r="P2" s="216" t="s">
        <v>110</v>
      </c>
      <c r="Q2" s="215" t="s">
        <v>16</v>
      </c>
      <c r="R2" s="214" t="s">
        <v>18</v>
      </c>
    </row>
    <row r="3" spans="1:19" s="190" customFormat="1" ht="174" customHeight="1">
      <c r="A3" s="304" t="s">
        <v>19</v>
      </c>
      <c r="B3" s="192" t="s">
        <v>453</v>
      </c>
      <c r="C3" s="192" t="s">
        <v>64</v>
      </c>
      <c r="D3" s="86" t="s">
        <v>454</v>
      </c>
      <c r="E3" s="212">
        <v>3</v>
      </c>
      <c r="F3" s="191">
        <v>3</v>
      </c>
      <c r="G3" s="198">
        <v>9</v>
      </c>
      <c r="H3" s="86" t="s">
        <v>455</v>
      </c>
      <c r="I3" s="86" t="s">
        <v>456</v>
      </c>
      <c r="J3" s="191">
        <v>4</v>
      </c>
      <c r="K3" s="198">
        <v>2</v>
      </c>
      <c r="L3" s="197">
        <v>8</v>
      </c>
      <c r="M3" s="86" t="s">
        <v>457</v>
      </c>
      <c r="N3" s="86"/>
      <c r="O3" s="86"/>
      <c r="P3" s="85"/>
      <c r="Q3" s="86"/>
      <c r="R3" s="86"/>
    </row>
    <row r="4" spans="1:19" s="190" customFormat="1" ht="69.650000000000006" customHeight="1">
      <c r="A4" s="305"/>
      <c r="B4" s="211" t="s">
        <v>458</v>
      </c>
      <c r="C4" s="192" t="s">
        <v>64</v>
      </c>
      <c r="D4" s="90" t="s">
        <v>459</v>
      </c>
      <c r="E4" s="191">
        <v>3</v>
      </c>
      <c r="F4" s="191">
        <v>3</v>
      </c>
      <c r="G4" s="198">
        <v>9</v>
      </c>
      <c r="H4" s="86" t="s">
        <v>460</v>
      </c>
      <c r="I4" s="86" t="s">
        <v>461</v>
      </c>
      <c r="J4" s="191">
        <v>3</v>
      </c>
      <c r="K4" s="198">
        <v>2</v>
      </c>
      <c r="L4" s="197">
        <v>6</v>
      </c>
      <c r="M4" s="86" t="s">
        <v>462</v>
      </c>
      <c r="N4" s="86"/>
      <c r="O4" s="86"/>
      <c r="P4" s="85"/>
      <c r="Q4" s="86"/>
      <c r="R4" s="86"/>
    </row>
    <row r="5" spans="1:19" s="190" customFormat="1" ht="71.5" customHeight="1">
      <c r="A5" s="305"/>
      <c r="B5" s="211" t="s">
        <v>463</v>
      </c>
      <c r="C5" s="192" t="s">
        <v>64</v>
      </c>
      <c r="D5" s="90" t="s">
        <v>464</v>
      </c>
      <c r="E5" s="191">
        <v>5</v>
      </c>
      <c r="F5" s="191">
        <v>1</v>
      </c>
      <c r="G5" s="198">
        <v>5</v>
      </c>
      <c r="H5" s="86" t="s">
        <v>465</v>
      </c>
      <c r="I5" s="86" t="s">
        <v>466</v>
      </c>
      <c r="J5" s="191">
        <v>5</v>
      </c>
      <c r="K5" s="198">
        <v>1</v>
      </c>
      <c r="L5" s="197">
        <v>5</v>
      </c>
      <c r="M5" s="86" t="s">
        <v>467</v>
      </c>
      <c r="N5" s="86"/>
      <c r="O5" s="86"/>
      <c r="P5" s="85"/>
      <c r="Q5" s="86"/>
      <c r="R5" s="86"/>
    </row>
    <row r="6" spans="1:19" s="190" customFormat="1" ht="409.5" customHeight="1">
      <c r="A6" s="305"/>
      <c r="B6" s="210" t="s">
        <v>468</v>
      </c>
      <c r="C6" s="196" t="s">
        <v>64</v>
      </c>
      <c r="D6" s="109" t="s">
        <v>469</v>
      </c>
      <c r="E6" s="195">
        <v>3</v>
      </c>
      <c r="F6" s="195">
        <v>2</v>
      </c>
      <c r="G6" s="198">
        <v>6</v>
      </c>
      <c r="H6" s="107" t="s">
        <v>470</v>
      </c>
      <c r="I6" s="107" t="s">
        <v>470</v>
      </c>
      <c r="J6" s="195">
        <v>3</v>
      </c>
      <c r="K6" s="198">
        <v>2</v>
      </c>
      <c r="L6" s="209">
        <v>6</v>
      </c>
      <c r="M6" s="86" t="s">
        <v>471</v>
      </c>
      <c r="N6" s="107"/>
      <c r="O6" s="107"/>
      <c r="P6" s="85"/>
      <c r="Q6" s="86"/>
      <c r="R6" s="86"/>
    </row>
    <row r="7" spans="1:19" s="190" customFormat="1" ht="114" customHeight="1" thickBot="1">
      <c r="A7" s="306"/>
      <c r="B7" s="208" t="s">
        <v>472</v>
      </c>
      <c r="C7" s="208" t="s">
        <v>64</v>
      </c>
      <c r="D7" s="104" t="s">
        <v>473</v>
      </c>
      <c r="E7" s="207">
        <v>3</v>
      </c>
      <c r="F7" s="207">
        <v>1</v>
      </c>
      <c r="G7" s="198">
        <v>3</v>
      </c>
      <c r="H7" s="101" t="s">
        <v>474</v>
      </c>
      <c r="I7" s="101" t="s">
        <v>475</v>
      </c>
      <c r="J7" s="207">
        <v>2</v>
      </c>
      <c r="K7" s="198">
        <v>1</v>
      </c>
      <c r="L7" s="206">
        <v>2</v>
      </c>
      <c r="M7" s="101" t="s">
        <v>476</v>
      </c>
      <c r="N7" s="101"/>
      <c r="O7" s="101"/>
      <c r="P7" s="85"/>
      <c r="Q7" s="86"/>
      <c r="R7" s="86"/>
      <c r="S7" s="28"/>
    </row>
    <row r="8" spans="1:19" s="190" customFormat="1" ht="92.15" customHeight="1">
      <c r="A8" s="307" t="s">
        <v>52</v>
      </c>
      <c r="B8" s="201" t="s">
        <v>477</v>
      </c>
      <c r="C8" s="201" t="s">
        <v>64</v>
      </c>
      <c r="D8" s="93" t="s">
        <v>478</v>
      </c>
      <c r="E8" s="200">
        <v>3</v>
      </c>
      <c r="F8" s="200">
        <v>1</v>
      </c>
      <c r="G8" s="198">
        <v>3</v>
      </c>
      <c r="H8" s="91" t="s">
        <v>479</v>
      </c>
      <c r="I8" s="91" t="s">
        <v>480</v>
      </c>
      <c r="J8" s="200">
        <v>3</v>
      </c>
      <c r="K8" s="198">
        <v>1</v>
      </c>
      <c r="L8" s="199">
        <v>3</v>
      </c>
      <c r="M8" s="91" t="s">
        <v>481</v>
      </c>
      <c r="N8" s="91"/>
      <c r="O8" s="91"/>
      <c r="P8" s="85"/>
      <c r="Q8" s="86"/>
      <c r="R8" s="86"/>
    </row>
    <row r="9" spans="1:19" s="190" customFormat="1" ht="99" customHeight="1">
      <c r="A9" s="308"/>
      <c r="B9" s="192" t="s">
        <v>482</v>
      </c>
      <c r="C9" s="192" t="s">
        <v>64</v>
      </c>
      <c r="D9" s="90" t="s">
        <v>483</v>
      </c>
      <c r="E9" s="191">
        <v>5</v>
      </c>
      <c r="F9" s="191">
        <v>4</v>
      </c>
      <c r="G9" s="198">
        <v>20</v>
      </c>
      <c r="H9" s="86" t="s">
        <v>484</v>
      </c>
      <c r="I9" s="86" t="s">
        <v>485</v>
      </c>
      <c r="J9" s="191">
        <v>3</v>
      </c>
      <c r="K9" s="198">
        <v>3</v>
      </c>
      <c r="L9" s="197">
        <v>9</v>
      </c>
      <c r="M9" s="86" t="s">
        <v>486</v>
      </c>
      <c r="N9" s="86">
        <v>1</v>
      </c>
      <c r="O9" s="86">
        <v>1</v>
      </c>
      <c r="P9" s="85">
        <v>1</v>
      </c>
      <c r="Q9" s="86"/>
      <c r="R9" s="86"/>
    </row>
    <row r="10" spans="1:19" s="190" customFormat="1" ht="186" customHeight="1" thickBot="1">
      <c r="A10" s="309"/>
      <c r="B10" s="205" t="s">
        <v>487</v>
      </c>
      <c r="C10" s="204" t="s">
        <v>64</v>
      </c>
      <c r="D10" s="98" t="s">
        <v>488</v>
      </c>
      <c r="E10" s="203">
        <v>5</v>
      </c>
      <c r="F10" s="203">
        <v>1</v>
      </c>
      <c r="G10" s="198">
        <v>5</v>
      </c>
      <c r="H10" s="96" t="s">
        <v>489</v>
      </c>
      <c r="I10" s="96" t="s">
        <v>490</v>
      </c>
      <c r="J10" s="203">
        <v>5</v>
      </c>
      <c r="K10" s="198">
        <v>1</v>
      </c>
      <c r="L10" s="202">
        <v>5</v>
      </c>
      <c r="M10" s="96" t="s">
        <v>491</v>
      </c>
      <c r="N10" s="96"/>
      <c r="O10" s="96"/>
      <c r="P10" s="85"/>
      <c r="Q10" s="86"/>
      <c r="R10" s="86"/>
    </row>
    <row r="11" spans="1:19" s="190" customFormat="1" ht="125.15" customHeight="1">
      <c r="A11" s="310" t="s">
        <v>75</v>
      </c>
      <c r="B11" s="201" t="s">
        <v>492</v>
      </c>
      <c r="C11" s="201" t="s">
        <v>64</v>
      </c>
      <c r="D11" s="93" t="s">
        <v>493</v>
      </c>
      <c r="E11" s="200">
        <v>3</v>
      </c>
      <c r="F11" s="200">
        <v>1</v>
      </c>
      <c r="G11" s="198">
        <v>3</v>
      </c>
      <c r="H11" s="91" t="s">
        <v>494</v>
      </c>
      <c r="I11" s="91" t="s">
        <v>495</v>
      </c>
      <c r="J11" s="200">
        <v>3</v>
      </c>
      <c r="K11" s="198">
        <v>1</v>
      </c>
      <c r="L11" s="199">
        <v>3</v>
      </c>
      <c r="M11" s="91" t="s">
        <v>496</v>
      </c>
      <c r="N11" s="91"/>
      <c r="O11" s="91"/>
      <c r="P11" s="85"/>
      <c r="Q11" s="86"/>
      <c r="R11" s="86"/>
    </row>
    <row r="12" spans="1:19" s="190" customFormat="1" ht="121.5" customHeight="1">
      <c r="A12" s="311"/>
      <c r="B12" s="192" t="s">
        <v>497</v>
      </c>
      <c r="C12" s="192" t="s">
        <v>64</v>
      </c>
      <c r="D12" s="90" t="s">
        <v>498</v>
      </c>
      <c r="E12" s="191">
        <v>5</v>
      </c>
      <c r="F12" s="191">
        <v>1</v>
      </c>
      <c r="G12" s="198">
        <v>5</v>
      </c>
      <c r="H12" s="86" t="s">
        <v>499</v>
      </c>
      <c r="I12" s="86" t="s">
        <v>500</v>
      </c>
      <c r="J12" s="191">
        <v>5</v>
      </c>
      <c r="K12" s="198">
        <v>1</v>
      </c>
      <c r="L12" s="197">
        <v>5</v>
      </c>
      <c r="M12" s="86" t="s">
        <v>501</v>
      </c>
      <c r="N12" s="86"/>
      <c r="O12" s="86"/>
      <c r="P12" s="85"/>
      <c r="Q12" s="86"/>
      <c r="R12" s="86"/>
    </row>
    <row r="13" spans="1:19" s="190" customFormat="1" ht="156.65" customHeight="1">
      <c r="A13" s="311"/>
      <c r="B13" s="192" t="s">
        <v>502</v>
      </c>
      <c r="C13" s="192" t="s">
        <v>64</v>
      </c>
      <c r="D13" s="86" t="s">
        <v>503</v>
      </c>
      <c r="E13" s="191">
        <v>3</v>
      </c>
      <c r="F13" s="191">
        <v>3</v>
      </c>
      <c r="G13" s="198">
        <v>9</v>
      </c>
      <c r="H13" s="86" t="s">
        <v>504</v>
      </c>
      <c r="I13" s="86" t="s">
        <v>505</v>
      </c>
      <c r="J13" s="191">
        <v>4</v>
      </c>
      <c r="K13" s="198">
        <v>1</v>
      </c>
      <c r="L13" s="197">
        <v>4</v>
      </c>
      <c r="M13" s="86" t="s">
        <v>506</v>
      </c>
      <c r="N13" s="86"/>
      <c r="O13" s="86"/>
      <c r="P13" s="85"/>
      <c r="Q13" s="86"/>
      <c r="R13" s="86"/>
    </row>
    <row r="14" spans="1:19" s="190" customFormat="1" ht="175" customHeight="1">
      <c r="A14" s="311"/>
      <c r="B14" s="192" t="s">
        <v>507</v>
      </c>
      <c r="C14" s="192" t="s">
        <v>64</v>
      </c>
      <c r="D14" s="86" t="s">
        <v>508</v>
      </c>
      <c r="E14" s="191">
        <v>5</v>
      </c>
      <c r="F14" s="191">
        <v>1</v>
      </c>
      <c r="G14" s="198">
        <v>5</v>
      </c>
      <c r="H14" s="86" t="s">
        <v>509</v>
      </c>
      <c r="I14" s="86" t="s">
        <v>510</v>
      </c>
      <c r="J14" s="191">
        <v>5</v>
      </c>
      <c r="K14" s="198">
        <v>1</v>
      </c>
      <c r="L14" s="197">
        <v>5</v>
      </c>
      <c r="M14" s="86" t="s">
        <v>511</v>
      </c>
      <c r="N14" s="86"/>
      <c r="O14" s="86"/>
      <c r="P14" s="85"/>
      <c r="Q14" s="86"/>
      <c r="R14" s="86"/>
    </row>
    <row r="15" spans="1:19" s="190" customFormat="1" ht="114.65" customHeight="1" thickBot="1">
      <c r="A15" s="312"/>
      <c r="B15" s="196" t="s">
        <v>512</v>
      </c>
      <c r="C15" s="196" t="s">
        <v>64</v>
      </c>
      <c r="D15" s="107" t="s">
        <v>513</v>
      </c>
      <c r="E15" s="195">
        <v>5</v>
      </c>
      <c r="F15" s="195">
        <v>3</v>
      </c>
      <c r="G15" s="194">
        <v>15</v>
      </c>
      <c r="H15" s="107" t="s">
        <v>514</v>
      </c>
      <c r="I15" s="107" t="s">
        <v>515</v>
      </c>
      <c r="J15" s="195">
        <v>4</v>
      </c>
      <c r="K15" s="194">
        <v>2</v>
      </c>
      <c r="L15" s="193">
        <v>8</v>
      </c>
      <c r="M15" s="107" t="s">
        <v>516</v>
      </c>
      <c r="N15" s="107"/>
      <c r="O15" s="107"/>
      <c r="P15" s="176"/>
      <c r="Q15" s="107"/>
      <c r="R15" s="107"/>
    </row>
    <row r="16" spans="1:19" s="190" customFormat="1" ht="76.5">
      <c r="A16" s="313" t="s">
        <v>75</v>
      </c>
      <c r="B16" s="86" t="s">
        <v>517</v>
      </c>
      <c r="C16" s="192" t="s">
        <v>64</v>
      </c>
      <c r="D16" s="86" t="s">
        <v>518</v>
      </c>
      <c r="E16" s="191">
        <v>2</v>
      </c>
      <c r="F16" s="191">
        <v>1</v>
      </c>
      <c r="G16" s="191">
        <v>2</v>
      </c>
      <c r="H16" s="86" t="s">
        <v>519</v>
      </c>
      <c r="I16" s="86" t="s">
        <v>520</v>
      </c>
      <c r="J16" s="191">
        <v>3</v>
      </c>
      <c r="K16" s="191">
        <v>2</v>
      </c>
      <c r="L16" s="191">
        <v>6</v>
      </c>
      <c r="M16" s="86" t="s">
        <v>521</v>
      </c>
      <c r="N16" s="86"/>
      <c r="O16" s="86"/>
      <c r="P16" s="85"/>
      <c r="Q16" s="86"/>
      <c r="R16" s="86"/>
    </row>
    <row r="17" spans="1:18" s="190" customFormat="1" ht="102" customHeight="1">
      <c r="A17" s="314"/>
      <c r="B17" s="86" t="s">
        <v>522</v>
      </c>
      <c r="C17" s="192" t="s">
        <v>64</v>
      </c>
      <c r="D17" s="86" t="s">
        <v>523</v>
      </c>
      <c r="E17" s="191">
        <v>5</v>
      </c>
      <c r="F17" s="191">
        <v>4</v>
      </c>
      <c r="G17" s="191">
        <v>20</v>
      </c>
      <c r="H17" s="86" t="s">
        <v>524</v>
      </c>
      <c r="I17" s="86" t="s">
        <v>525</v>
      </c>
      <c r="J17" s="191">
        <v>3</v>
      </c>
      <c r="K17" s="191">
        <v>4</v>
      </c>
      <c r="L17" s="191">
        <v>12</v>
      </c>
      <c r="M17" s="86" t="s">
        <v>526</v>
      </c>
      <c r="N17" s="86"/>
      <c r="O17" s="86"/>
      <c r="P17" s="85"/>
      <c r="Q17" s="86"/>
      <c r="R17" s="86"/>
    </row>
    <row r="18" spans="1:18">
      <c r="A18" s="289"/>
    </row>
    <row r="19" spans="1:18">
      <c r="A19" s="289"/>
    </row>
    <row r="20" spans="1:18">
      <c r="A20" s="290"/>
    </row>
  </sheetData>
  <autoFilter ref="A2:R15" xr:uid="{00000000-0009-0000-0000-000000000000}"/>
  <mergeCells count="5">
    <mergeCell ref="A1:R1"/>
    <mergeCell ref="A3:A7"/>
    <mergeCell ref="A8:A10"/>
    <mergeCell ref="A11:A15"/>
    <mergeCell ref="A16:A20"/>
  </mergeCells>
  <conditionalFormatting sqref="G3:G15 K3:K15 P3:P17">
    <cfRule type="cellIs" dxfId="32" priority="1" operator="between">
      <formula>20</formula>
      <formula>25</formula>
    </cfRule>
    <cfRule type="cellIs" dxfId="31" priority="2" operator="between">
      <formula>13</formula>
      <formula>19</formula>
    </cfRule>
    <cfRule type="cellIs" dxfId="30" priority="3" operator="between">
      <formula>5</formula>
      <formula>12</formula>
    </cfRule>
    <cfRule type="cellIs" dxfId="29" priority="4" operator="between">
      <formula>1</formula>
      <formula>4</formula>
    </cfRule>
  </conditionalFormatting>
  <conditionalFormatting sqref="G3:G15 K3:K15">
    <cfRule type="cellIs" dxfId="28" priority="9" stopIfTrue="1" operator="between">
      <formula>0</formula>
      <formula>3</formula>
    </cfRule>
    <cfRule type="cellIs" dxfId="27" priority="10" stopIfTrue="1" operator="between">
      <formula>4</formula>
      <formula>12</formula>
    </cfRule>
    <cfRule type="cellIs" dxfId="26" priority="11" stopIfTrue="1" operator="between">
      <formula>13</formula>
      <formula>25</formula>
    </cfRule>
  </conditionalFormatting>
  <conditionalFormatting sqref="G3:G15">
    <cfRule type="cellIs" dxfId="25" priority="5" operator="between">
      <formula>20</formula>
      <formula>25</formula>
    </cfRule>
    <cfRule type="cellIs" dxfId="24" priority="6" operator="between">
      <formula>13</formula>
      <formula>19</formula>
    </cfRule>
    <cfRule type="cellIs" dxfId="23" priority="7" operator="between">
      <formula>5</formula>
      <formula>12</formula>
    </cfRule>
    <cfRule type="cellIs" dxfId="22" priority="8" operator="between">
      <formula>1</formula>
      <formula>4</formula>
    </cfRule>
  </conditionalFormatting>
  <dataValidations count="3">
    <dataValidation type="whole" operator="equal" allowBlank="1" showInputMessage="1" showErrorMessage="1" error="EXPOSURE MUST BE A MULTIPICATION OF IMPACT AND LIKELIHOOD" sqref="K3:L15 P3:Q15 G3:G15 P16:P17" xr:uid="{425446D2-CEC7-4609-915F-4D628AB4037A}">
      <formula1>E3*F3</formula1>
    </dataValidation>
    <dataValidation type="list" allowBlank="1" showInputMessage="1" showErrorMessage="1" sqref="I3:J15 E3:F15 N3:O15" xr:uid="{3228CB32-0A56-4381-B56A-561A1F8CB584}">
      <formula1>"0,1,2,3,4,5"</formula1>
    </dataValidation>
    <dataValidation type="textLength" operator="lessThan" allowBlank="1" showInputMessage="1" showErrorMessage="1" errorTitle="Text Field Too Long" error="Please summarise your mitigating actions in less than 900 characters" sqref="S7 M10 M8" xr:uid="{E1005164-A03F-4930-A4E8-595B2D6655AF}">
      <formula1>900</formula1>
    </dataValidation>
  </dataValidations>
  <pageMargins left="0.70866141732283472" right="0.70866141732283472" top="0.74803149606299213" bottom="0.74803149606299213" header="0.31496062992125984" footer="0.31496062992125984"/>
  <pageSetup scale="51" fitToHeight="0" orientation="landscape" r:id="rId1"/>
  <rowBreaks count="1" manualBreakCount="1">
    <brk id="12" min="1" max="17"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6F988BCCFFFEF4281681D74F840DA9C" ma:contentTypeVersion="10" ma:contentTypeDescription="Create a new document." ma:contentTypeScope="" ma:versionID="69d63a209aede33ba7b17f0dbde900ce">
  <xsd:schema xmlns:xsd="http://www.w3.org/2001/XMLSchema" xmlns:xs="http://www.w3.org/2001/XMLSchema" xmlns:p="http://schemas.microsoft.com/office/2006/metadata/properties" xmlns:ns2="cb2eb3fc-25f2-4193-83db-304b4834dea0" xmlns:ns3="b07f9ea6-61fa-467e-b17d-cd33f81787ed" targetNamespace="http://schemas.microsoft.com/office/2006/metadata/properties" ma:root="true" ma:fieldsID="cf0bb103d0aeec29ba03900bc8555dbd" ns2:_="" ns3:_="">
    <xsd:import namespace="cb2eb3fc-25f2-4193-83db-304b4834dea0"/>
    <xsd:import namespace="b07f9ea6-61fa-467e-b17d-cd33f81787e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2eb3fc-25f2-4193-83db-304b4834dea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7f9ea6-61fa-467e-b17d-cd33f81787e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SharedWithUsers xmlns="cb2eb3fc-25f2-4193-83db-304b4834dea0">
      <UserInfo>
        <DisplayName>Richard Clarke</DisplayName>
        <AccountId>17</AccountId>
        <AccountType/>
      </UserInfo>
      <UserInfo>
        <DisplayName>Ceri Sullivan</DisplayName>
        <AccountId>26</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1 6 " ? > < D a t a M a s h u p   x m l n s = " h t t p : / / s c h e m a s . m i c r o s o f t . c o m / D a t a M a s h u p " > A A A A A B Q D A A B Q S w M E F A A C A A g A M V M h V / B 1 c K a k A A A A 9 g A A A B I A H A B D b 2 5 m a W c v U G F j a 2 F n Z S 5 4 b W w g o h g A K K A U A A A A A A A A A A A A A A A A A A A A A A A A A A A A h Y + 9 D o I w G E V f h X S n f y 6 E f J R E B x d J T E y M a 1 M q N E I x t F j e z c F H 8 h X E K O r m e M 8 9 w 7 3 3 6 w 3 y s W 2 i i + 6 d 6 W y G G K Y o 0 l Z 1 p b F V h g Z / j B O U C 9 h K d Z K V j i b Z u n R 0 Z Y Z q 7 8 8 p I S E E H B a 4 6 y v C K W X k U G x 2 q t a t R B / Z / J d j Y 5 2 X V m k k Y P 8 a I z h m L M G c c k y B z B A K Y 7 8 C n / Y + 2 x 8 I q 6 H x Q 6 + F t v F 6 C W S O Q N 4 f x A N Q S w M E F A A C A A g A M V M h 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F T I V c o i k e 4 D g A A A B E A A A A T A B w A R m 9 y b X V s Y X M v U 2 V j d G l v b j E u b S C i G A A o o B Q A A A A A A A A A A A A A A A A A A A A A A A A A A A A r T k 0 u y c z P U w i G 0 I b W A F B L A Q I t A B Q A A g A I A D F T I V f w d X C m p A A A A P Y A A A A S A A A A A A A A A A A A A A A A A A A A A A B D b 2 5 m a W c v U G F j a 2 F n Z S 5 4 b W x Q S w E C L Q A U A A I A C A A x U y F X D 8 r p q 6 Q A A A D p A A A A E w A A A A A A A A A A A A A A A A D w A A A A W 0 N v b n R l b n R f V H l w Z X N d L n h t b F B L A Q I t A B Q A A g A I A D F T I V c 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h / H k O y A Q e Q r o H V 2 M H e X J C A A A A A A I A A A A A A A N m A A D A A A A A E A A A A F U 3 V m 1 y 5 V l S K p g g n L l 6 U 0 s A A A A A B I A A A K A A A A A Q A A A A 5 i l p 0 S W 7 z 1 b U W 4 Y p e U F A F F A A A A A M t e g H r J h b a 3 K D + f C X a X j Y n h u X 7 E 7 q 6 U 3 X C A J j F E D 3 U J g 3 2 k 9 3 l 6 5 8 A R Q 8 K 1 8 E G Y 5 F g H s 8 U o w Z m C 0 i m / i k e U 1 K C K d m Y Y G U t K M u R Y L v Q 1 g e 5 B Q A A A A a 5 u M b W U T I D o Z D / N e G P Q l b H K G e r g = = < / D a t a M a s h u p > 
</file>

<file path=customXml/itemProps1.xml><?xml version="1.0" encoding="utf-8"?>
<ds:datastoreItem xmlns:ds="http://schemas.openxmlformats.org/officeDocument/2006/customXml" ds:itemID="{ED2F0708-EEF2-443E-8852-5CF8438EA64E}"/>
</file>

<file path=customXml/itemProps2.xml><?xml version="1.0" encoding="utf-8"?>
<ds:datastoreItem xmlns:ds="http://schemas.openxmlformats.org/officeDocument/2006/customXml" ds:itemID="{7FBE60E3-7BBF-4BC2-8EC4-A0199A9B52A0}">
  <ds:schemaRefs>
    <ds:schemaRef ds:uri="http://schemas.microsoft.com/office/2006/metadata/longProperties"/>
  </ds:schemaRefs>
</ds:datastoreItem>
</file>

<file path=customXml/itemProps3.xml><?xml version="1.0" encoding="utf-8"?>
<ds:datastoreItem xmlns:ds="http://schemas.openxmlformats.org/officeDocument/2006/customXml" ds:itemID="{F1A3A264-BD7C-4ED0-86E7-D40A271AEFC4}">
  <ds:schemaRefs>
    <ds:schemaRef ds:uri="http://schemas.microsoft.com/office/2006/metadata/properties"/>
    <ds:schemaRef ds:uri="http://schemas.microsoft.com/office/infopath/2007/PartnerControls"/>
    <ds:schemaRef ds:uri="588d3240-42e9-4a2a-b139-65d6270cc89b"/>
    <ds:schemaRef ds:uri="4a5946e5-7254-4ffc-ad46-2408aedc8745"/>
  </ds:schemaRefs>
</ds:datastoreItem>
</file>

<file path=customXml/itemProps4.xml><?xml version="1.0" encoding="utf-8"?>
<ds:datastoreItem xmlns:ds="http://schemas.openxmlformats.org/officeDocument/2006/customXml" ds:itemID="{AFD80D4C-BB3F-42BB-97FC-69B67E99ABA5}">
  <ds:schemaRefs>
    <ds:schemaRef ds:uri="http://schemas.microsoft.com/sharepoint/v3/contenttype/forms"/>
  </ds:schemaRefs>
</ds:datastoreItem>
</file>

<file path=customXml/itemProps5.xml><?xml version="1.0" encoding="utf-8"?>
<ds:datastoreItem xmlns:ds="http://schemas.openxmlformats.org/officeDocument/2006/customXml" ds:itemID="{72712F5E-106E-4B4C-A917-79893A02044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22</vt:i4>
      </vt:variant>
    </vt:vector>
  </HeadingPairs>
  <TitlesOfParts>
    <vt:vector size="35" baseType="lpstr">
      <vt:lpstr>Corporate Risk Register</vt:lpstr>
      <vt:lpstr>C&amp;V</vt:lpstr>
      <vt:lpstr>CTM</vt:lpstr>
      <vt:lpstr>WW</vt:lpstr>
      <vt:lpstr>HR</vt:lpstr>
      <vt:lpstr>NW</vt:lpstr>
      <vt:lpstr>NPT&amp;S</vt:lpstr>
      <vt:lpstr>Powys</vt:lpstr>
      <vt:lpstr>IT</vt:lpstr>
      <vt:lpstr>National Team </vt:lpstr>
      <vt:lpstr>Finance</vt:lpstr>
      <vt:lpstr>Risk appetite</vt:lpstr>
      <vt:lpstr>Risk Scoring</vt:lpstr>
      <vt:lpstr>'C&amp;V'!Print_Area</vt:lpstr>
      <vt:lpstr>'Corporate Risk Register'!Print_Area</vt:lpstr>
      <vt:lpstr>CTM!Print_Area</vt:lpstr>
      <vt:lpstr>Finance!Print_Area</vt:lpstr>
      <vt:lpstr>HR!Print_Area</vt:lpstr>
      <vt:lpstr>IT!Print_Area</vt:lpstr>
      <vt:lpstr>'National Team '!Print_Area</vt:lpstr>
      <vt:lpstr>'NPT&amp;S'!Print_Area</vt:lpstr>
      <vt:lpstr>NW!Print_Area</vt:lpstr>
      <vt:lpstr>Powys!Print_Area</vt:lpstr>
      <vt:lpstr>WW!Print_Area</vt:lpstr>
      <vt:lpstr>'C&amp;V'!Print_Titles</vt:lpstr>
      <vt:lpstr>'Corporate Risk Register'!Print_Titles</vt:lpstr>
      <vt:lpstr>CTM!Print_Titles</vt:lpstr>
      <vt:lpstr>Finance!Print_Titles</vt:lpstr>
      <vt:lpstr>HR!Print_Titles</vt:lpstr>
      <vt:lpstr>IT!Print_Titles</vt:lpstr>
      <vt:lpstr>'National Team '!Print_Titles</vt:lpstr>
      <vt:lpstr>'NPT&amp;S'!Print_Titles</vt:lpstr>
      <vt:lpstr>NW!Print_Titles</vt:lpstr>
      <vt:lpstr>Powys!Print_Titles</vt:lpstr>
      <vt:lpstr>WW!Print_Titles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Register Template</dc:title>
  <dc:subject>This template aims to make it easier for you to capture good quality risk information (including clear descriptions and action target dates</dc:subject>
  <dc:creator>DfT</dc:creator>
  <cp:keywords>risk, register, template, proforma, form</cp:keywords>
  <dc:description/>
  <cp:lastModifiedBy>Kirsty Contreras-Stacey</cp:lastModifiedBy>
  <cp:revision/>
  <dcterms:created xsi:type="dcterms:W3CDTF">2007-12-17T15:43:22Z</dcterms:created>
  <dcterms:modified xsi:type="dcterms:W3CDTF">2024-04-18T10:21:51Z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Objective-Id">
    <vt:lpwstr>A21917071</vt:lpwstr>
  </property>
  <property fmtid="{D5CDD505-2E9C-101B-9397-08002B2CF9AE}" pid="4" name="Objective-Title">
    <vt:lpwstr>WRA Programme Risk, Issue and Dependencies Register</vt:lpwstr>
  </property>
  <property fmtid="{D5CDD505-2E9C-101B-9397-08002B2CF9AE}" pid="5" name="Objective-Comment">
    <vt:lpwstr/>
  </property>
  <property fmtid="{D5CDD505-2E9C-101B-9397-08002B2CF9AE}" pid="6" name="Objective-CreationStamp">
    <vt:filetime>2018-03-29T07:04:55Z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2018-03-29T07:39:05Z</vt:filetime>
  </property>
  <property fmtid="{D5CDD505-2E9C-101B-9397-08002B2CF9AE}" pid="10" name="Objective-ModificationStamp">
    <vt:filetime>2018-03-29T07:39:05Z</vt:filetime>
  </property>
  <property fmtid="{D5CDD505-2E9C-101B-9397-08002B2CF9AE}" pid="11" name="Objective-Owner">
    <vt:lpwstr>Mohamed, Janet (OFMCT-Treasury)</vt:lpwstr>
  </property>
  <property fmtid="{D5CDD505-2E9C-101B-9397-08002B2CF9AE}" pid="12" name="Objective-Path">
    <vt:lpwstr>Mohamed, Janet (OFMCT-Treasury):WRA:</vt:lpwstr>
  </property>
  <property fmtid="{D5CDD505-2E9C-101B-9397-08002B2CF9AE}" pid="13" name="Objective-Parent">
    <vt:lpwstr>WRA</vt:lpwstr>
  </property>
  <property fmtid="{D5CDD505-2E9C-101B-9397-08002B2CF9AE}" pid="14" name="Objective-State">
    <vt:lpwstr>Published</vt:lpwstr>
  </property>
  <property fmtid="{D5CDD505-2E9C-101B-9397-08002B2CF9AE}" pid="15" name="Objective-Version">
    <vt:lpwstr>2.0</vt:lpwstr>
  </property>
  <property fmtid="{D5CDD505-2E9C-101B-9397-08002B2CF9AE}" pid="16" name="Objective-VersionNumber">
    <vt:r8>3</vt:r8>
  </property>
  <property fmtid="{D5CDD505-2E9C-101B-9397-08002B2CF9AE}" pid="17" name="Objective-VersionComment">
    <vt:lpwstr/>
  </property>
  <property fmtid="{D5CDD505-2E9C-101B-9397-08002B2CF9AE}" pid="18" name="Objective-FileNumber">
    <vt:lpwstr/>
  </property>
  <property fmtid="{D5CDD505-2E9C-101B-9397-08002B2CF9AE}" pid="19" name="Objective-Classification">
    <vt:lpwstr>[Inherited - none]</vt:lpwstr>
  </property>
  <property fmtid="{D5CDD505-2E9C-101B-9397-08002B2CF9AE}" pid="20" name="Objective-Caveats">
    <vt:lpwstr/>
  </property>
  <property fmtid="{D5CDD505-2E9C-101B-9397-08002B2CF9AE}" pid="21" name="Objective-Language [system]">
    <vt:lpwstr>English (eng)</vt:lpwstr>
  </property>
  <property fmtid="{D5CDD505-2E9C-101B-9397-08002B2CF9AE}" pid="22" name="Objective-Date Acquired [system]">
    <vt:filetime>2018-03-28T23:00:00Z</vt:filetime>
  </property>
  <property fmtid="{D5CDD505-2E9C-101B-9397-08002B2CF9AE}" pid="23" name="Objective-What to Keep [system]">
    <vt:lpwstr>No</vt:lpwstr>
  </property>
  <property fmtid="{D5CDD505-2E9C-101B-9397-08002B2CF9AE}" pid="24" name="Objective-Official Translation [system]">
    <vt:lpwstr/>
  </property>
  <property fmtid="{D5CDD505-2E9C-101B-9397-08002B2CF9AE}" pid="25" name="Objective-Connect Creator [system]">
    <vt:lpwstr/>
  </property>
  <property fmtid="{D5CDD505-2E9C-101B-9397-08002B2CF9AE}" pid="26" name="Order">
    <vt:r8>700</vt:r8>
  </property>
  <property fmtid="{D5CDD505-2E9C-101B-9397-08002B2CF9AE}" pid="27" name="TaxCatchAll">
    <vt:lpwstr/>
  </property>
  <property fmtid="{D5CDD505-2E9C-101B-9397-08002B2CF9AE}" pid="28" name="Sensitivity">
    <vt:lpwstr>Official</vt:lpwstr>
  </property>
  <property fmtid="{D5CDD505-2E9C-101B-9397-08002B2CF9AE}" pid="29" name="display_urn:schemas-microsoft-com:office:office#Editor">
    <vt:lpwstr>Richard Bettley</vt:lpwstr>
  </property>
  <property fmtid="{D5CDD505-2E9C-101B-9397-08002B2CF9AE}" pid="30" name="RecordPointID">
    <vt:lpwstr>R0000011566</vt:lpwstr>
  </property>
  <property fmtid="{D5CDD505-2E9C-101B-9397-08002B2CF9AE}" pid="31" name="c00f639af3724dd6ae8adc764cc9cb93">
    <vt:lpwstr/>
  </property>
  <property fmtid="{D5CDD505-2E9C-101B-9397-08002B2CF9AE}" pid="32" name="af6131dd58564a58881e2524b7c92461">
    <vt:lpwstr/>
  </property>
  <property fmtid="{D5CDD505-2E9C-101B-9397-08002B2CF9AE}" pid="33" name="myclass">
    <vt:lpwstr/>
  </property>
  <property fmtid="{D5CDD505-2E9C-101B-9397-08002B2CF9AE}" pid="34" name="corpclass">
    <vt:lpwstr/>
  </property>
  <property fmtid="{D5CDD505-2E9C-101B-9397-08002B2CF9AE}" pid="35" name="ContentTypeId">
    <vt:lpwstr>0x01010066F988BCCFFFEF4281681D74F840DA9C</vt:lpwstr>
  </property>
  <property fmtid="{D5CDD505-2E9C-101B-9397-08002B2CF9AE}" pid="36" name="SharedWithUsers">
    <vt:lpwstr>17;#Richard Clarke;#26;#Ceri Sullivan</vt:lpwstr>
  </property>
  <property fmtid="{D5CDD505-2E9C-101B-9397-08002B2CF9AE}" pid="37" name="xd_Signature">
    <vt:bool>false</vt:bool>
  </property>
  <property fmtid="{D5CDD505-2E9C-101B-9397-08002B2CF9AE}" pid="38" name="xd_ProgID">
    <vt:lpwstr/>
  </property>
  <property fmtid="{D5CDD505-2E9C-101B-9397-08002B2CF9AE}" pid="39" name="BCC">
    <vt:lpwstr/>
  </property>
  <property fmtid="{D5CDD505-2E9C-101B-9397-08002B2CF9AE}" pid="40" name="FromEmail">
    <vt:lpwstr/>
  </property>
  <property fmtid="{D5CDD505-2E9C-101B-9397-08002B2CF9AE}" pid="41" name="ComplianceAssetId">
    <vt:lpwstr/>
  </property>
  <property fmtid="{D5CDD505-2E9C-101B-9397-08002B2CF9AE}" pid="42" name="TemplateUrl">
    <vt:lpwstr/>
  </property>
  <property fmtid="{D5CDD505-2E9C-101B-9397-08002B2CF9AE}" pid="43" name="CC">
    <vt:lpwstr/>
  </property>
  <property fmtid="{D5CDD505-2E9C-101B-9397-08002B2CF9AE}" pid="44" name="ConversationTopic">
    <vt:lpwstr/>
  </property>
  <property fmtid="{D5CDD505-2E9C-101B-9397-08002B2CF9AE}" pid="45" name="To">
    <vt:lpwstr/>
  </property>
  <property fmtid="{D5CDD505-2E9C-101B-9397-08002B2CF9AE}" pid="46" name="HasAttachments">
    <vt:bool>false</vt:bool>
  </property>
  <property fmtid="{D5CDD505-2E9C-101B-9397-08002B2CF9AE}" pid="47" name="ConversationID">
    <vt:lpwstr/>
  </property>
  <property fmtid="{D5CDD505-2E9C-101B-9397-08002B2CF9AE}" pid="48" name="Fingerprint">
    <vt:lpwstr/>
  </property>
  <property fmtid="{D5CDD505-2E9C-101B-9397-08002B2CF9AE}" pid="49" name="Submitter">
    <vt:lpwstr/>
  </property>
  <property fmtid="{D5CDD505-2E9C-101B-9397-08002B2CF9AE}" pid="50" name="MediaServiceImageTags">
    <vt:lpwstr/>
  </property>
</Properties>
</file>